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myang\Downloads\"/>
    </mc:Choice>
  </mc:AlternateContent>
  <xr:revisionPtr revIDLastSave="0" documentId="13_ncr:1_{90DF6B76-885D-4A50-A362-6155570717A5}" xr6:coauthVersionLast="47" xr6:coauthVersionMax="47" xr10:uidLastSave="{00000000-0000-0000-0000-000000000000}"/>
  <bookViews>
    <workbookView xWindow="-20520" yWindow="540" windowWidth="17970" windowHeight="14625" xr2:uid="{4B4580A1-A614-4E1E-930C-5ED851348125}"/>
  </bookViews>
  <sheets>
    <sheet name="Bank Reconciliation Templat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Z">'[1]TC-24'!#REF!</definedName>
    <definedName name="CashType">[2]Sheet1!$A$3:$A$4</definedName>
    <definedName name="Deposit_Summary" localSheetId="0">#REF!</definedName>
    <definedName name="Deposit_Summary">#REF!</definedName>
    <definedName name="Deposit_Summary_1" localSheetId="0">#REF!</definedName>
    <definedName name="Deposit_Summary_1">#REF!</definedName>
    <definedName name="Deposit_Summary_FM08" localSheetId="0">#REF!</definedName>
    <definedName name="Deposit_Summary_FM08">#REF!</definedName>
    <definedName name="Deposit_Summary_FM08_1" localSheetId="0">#REF!</definedName>
    <definedName name="Deposit_Summary_FM08_1">#REF!</definedName>
    <definedName name="Deposit_Summary2" localSheetId="0">#REF!</definedName>
    <definedName name="Deposit_Summary2">#REF!</definedName>
    <definedName name="Deposit_Summary3" localSheetId="0">#REF!</definedName>
    <definedName name="Deposit_Summary3">#REF!</definedName>
    <definedName name="Deposit_Summaryf" localSheetId="0">#REF!</definedName>
    <definedName name="Deposit_Summaryf">#REF!</definedName>
    <definedName name="Deposit_Summaryf1" localSheetId="0">#REF!</definedName>
    <definedName name="Deposit_Summaryf1">#REF!</definedName>
    <definedName name="http___www.dof.ca.gov_Accounting_Consulting_and_Training_FISCal_Training">[3]DC_1!#REF!</definedName>
    <definedName name="_xlnm.Print_Area" localSheetId="0">'Bank Reconciliation Template'!$A$1:$F$37</definedName>
    <definedName name="TB">'[4]Trial Balance_06.30.23'!$A$11:$F$28</definedName>
    <definedName name="Trans_Amt">[5]Sheet1!$B$1</definedName>
    <definedName name="Untitl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0" i="1"/>
  <c r="E23" i="1"/>
  <c r="E9" i="1"/>
  <c r="E11" i="1"/>
  <c r="E12" i="1"/>
  <c r="E14" i="1"/>
  <c r="E15" i="1"/>
  <c r="E17" i="1"/>
  <c r="B19" i="1"/>
  <c r="C19" i="1"/>
  <c r="D19" i="1"/>
  <c r="E22" i="1"/>
  <c r="E24" i="1"/>
  <c r="B25" i="1"/>
  <c r="B31" i="1" s="1"/>
  <c r="C25" i="1"/>
  <c r="C31" i="1" s="1"/>
  <c r="D25" i="1"/>
  <c r="D31" i="1" s="1"/>
  <c r="E27" i="1"/>
  <c r="E19" i="1" l="1"/>
  <c r="B32" i="1"/>
  <c r="E25" i="1"/>
  <c r="E31" i="1" s="1"/>
  <c r="C32" i="1"/>
  <c r="E32" i="1" l="1"/>
</calcChain>
</file>

<file path=xl/sharedStrings.xml><?xml version="1.0" encoding="utf-8"?>
<sst xmlns="http://schemas.openxmlformats.org/spreadsheetml/2006/main" count="40" uniqueCount="34">
  <si>
    <t>Date:</t>
  </si>
  <si>
    <t>Reviewed by:</t>
  </si>
  <si>
    <t>Performed by:</t>
  </si>
  <si>
    <t>Check Figure</t>
  </si>
  <si>
    <t>ADJ FI$CAL BALANCE</t>
  </si>
  <si>
    <t>CREDIT</t>
  </si>
  <si>
    <t>DEBIT</t>
  </si>
  <si>
    <t>FI$CAL Reconciling Items:</t>
  </si>
  <si>
    <t>TOTAL FI$CAL</t>
  </si>
  <si>
    <t>CTS 000000123                 
1101200-Revolving Fd Cash</t>
  </si>
  <si>
    <t>CTS 000000123                 
1101000-General Cash</t>
  </si>
  <si>
    <t xml:space="preserve">PER FI$CAL LEDGER ACTIVITY </t>
  </si>
  <si>
    <t>SCO ADJUSTED BAL</t>
  </si>
  <si>
    <t xml:space="preserve"> </t>
  </si>
  <si>
    <t>SCO Reconciling Items:</t>
  </si>
  <si>
    <t>In-Transit Deposits:</t>
  </si>
  <si>
    <t>Outstanding Checks:</t>
  </si>
  <si>
    <t>PER FI$CAL BANK STATEMENT REGISTER:</t>
  </si>
  <si>
    <t>COMMENTS/ CORRECTIONS</t>
  </si>
  <si>
    <t>CHECKS</t>
  </si>
  <si>
    <t>DEPOSITS</t>
  </si>
  <si>
    <t>D</t>
  </si>
  <si>
    <t>C</t>
  </si>
  <si>
    <t>B</t>
  </si>
  <si>
    <t>A</t>
  </si>
  <si>
    <t>GENERAL CHECKING ACCOUNT RECONCILIATION</t>
  </si>
  <si>
    <t>DEPARTMENT NAME</t>
  </si>
  <si>
    <t>CTS 000000123                 
1101400-Agency Trust Fd Cash</t>
  </si>
  <si>
    <t>ORG CODE:  XXXX</t>
  </si>
  <si>
    <t>ACCT NO:  XXX</t>
  </si>
  <si>
    <t>FOR PERIOD ENDING XX/XX/20XX (PERIOD XX)</t>
  </si>
  <si>
    <t>Ending Balance 
as of XX/XX/20XX</t>
  </si>
  <si>
    <t>Beginning Balance 
as of XX/XX/20XX</t>
  </si>
  <si>
    <t>XX/XX/20XX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</si>
</sst>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sz val="12"/>
      <name val="Century Gothic"/>
      <family val="2"/>
    </font>
    <font>
      <i/>
      <sz val="12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b/>
      <sz val="12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wrapText="1"/>
    </xf>
    <xf numFmtId="40" fontId="2" fillId="2" borderId="0" xfId="0" applyNumberFormat="1" applyFont="1" applyFill="1"/>
    <xf numFmtId="0" fontId="2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40" fontId="2" fillId="2" borderId="0" xfId="0" applyNumberFormat="1" applyFont="1" applyFill="1" applyAlignment="1">
      <alignment horizontal="right"/>
    </xf>
    <xf numFmtId="40" fontId="2" fillId="2" borderId="1" xfId="0" applyNumberFormat="1" applyFont="1" applyFill="1" applyBorder="1" applyAlignment="1">
      <alignment horizontal="right"/>
    </xf>
    <xf numFmtId="40" fontId="2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39" fontId="2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right"/>
    </xf>
    <xf numFmtId="39" fontId="4" fillId="3" borderId="3" xfId="0" applyNumberFormat="1" applyFont="1" applyFill="1" applyBorder="1" applyAlignment="1">
      <alignment wrapText="1"/>
    </xf>
    <xf numFmtId="40" fontId="4" fillId="3" borderId="4" xfId="0" applyNumberFormat="1" applyFont="1" applyFill="1" applyBorder="1"/>
    <xf numFmtId="43" fontId="2" fillId="0" borderId="0" xfId="1" applyFont="1" applyFill="1"/>
    <xf numFmtId="0" fontId="4" fillId="0" borderId="0" xfId="0" applyFont="1"/>
    <xf numFmtId="43" fontId="4" fillId="0" borderId="0" xfId="1" applyFont="1" applyFill="1"/>
    <xf numFmtId="0" fontId="2" fillId="0" borderId="5" xfId="0" applyFont="1" applyBorder="1" applyAlignment="1">
      <alignment wrapText="1"/>
    </xf>
    <xf numFmtId="40" fontId="2" fillId="0" borderId="5" xfId="2" applyNumberFormat="1" applyFont="1" applyBorder="1"/>
    <xf numFmtId="0" fontId="2" fillId="0" borderId="6" xfId="0" applyFont="1" applyBorder="1" applyAlignment="1">
      <alignment wrapText="1"/>
    </xf>
    <xf numFmtId="40" fontId="2" fillId="0" borderId="6" xfId="0" applyNumberFormat="1" applyFont="1" applyBorder="1"/>
    <xf numFmtId="40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wrapText="1"/>
    </xf>
    <xf numFmtId="40" fontId="2" fillId="0" borderId="5" xfId="0" applyNumberFormat="1" applyFont="1" applyBorder="1"/>
    <xf numFmtId="40" fontId="4" fillId="0" borderId="5" xfId="0" applyNumberFormat="1" applyFont="1" applyBorder="1"/>
    <xf numFmtId="40" fontId="4" fillId="0" borderId="5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4" borderId="0" xfId="0" applyFont="1" applyFill="1"/>
    <xf numFmtId="43" fontId="4" fillId="4" borderId="0" xfId="1" applyFont="1" applyFill="1"/>
    <xf numFmtId="39" fontId="4" fillId="4" borderId="5" xfId="0" applyNumberFormat="1" applyFont="1" applyFill="1" applyBorder="1" applyAlignment="1">
      <alignment wrapText="1"/>
    </xf>
    <xf numFmtId="40" fontId="4" fillId="4" borderId="6" xfId="0" applyNumberFormat="1" applyFont="1" applyFill="1" applyBorder="1"/>
    <xf numFmtId="39" fontId="4" fillId="3" borderId="5" xfId="0" applyNumberFormat="1" applyFont="1" applyFill="1" applyBorder="1" applyAlignment="1">
      <alignment wrapText="1"/>
    </xf>
    <xf numFmtId="40" fontId="4" fillId="3" borderId="7" xfId="0" applyNumberFormat="1" applyFont="1" applyFill="1" applyBorder="1"/>
    <xf numFmtId="0" fontId="2" fillId="0" borderId="3" xfId="0" applyFont="1" applyBorder="1" applyAlignment="1">
      <alignment wrapText="1"/>
    </xf>
    <xf numFmtId="40" fontId="2" fillId="0" borderId="3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vertical="top" wrapText="1"/>
    </xf>
    <xf numFmtId="0" fontId="4" fillId="0" borderId="8" xfId="0" applyFont="1" applyBorder="1" applyAlignment="1">
      <alignment horizontal="left"/>
    </xf>
    <xf numFmtId="14" fontId="2" fillId="0" borderId="8" xfId="0" quotePrefix="1" applyNumberFormat="1" applyFont="1" applyBorder="1" applyAlignment="1">
      <alignment horizontal="right"/>
    </xf>
    <xf numFmtId="0" fontId="4" fillId="4" borderId="5" xfId="0" applyFont="1" applyFill="1" applyBorder="1" applyAlignment="1">
      <alignment wrapText="1"/>
    </xf>
    <xf numFmtId="40" fontId="4" fillId="4" borderId="5" xfId="0" applyNumberFormat="1" applyFont="1" applyFill="1" applyBorder="1"/>
    <xf numFmtId="0" fontId="4" fillId="4" borderId="8" xfId="0" applyFont="1" applyFill="1" applyBorder="1" applyAlignment="1">
      <alignment wrapText="1"/>
    </xf>
    <xf numFmtId="43" fontId="2" fillId="0" borderId="0" xfId="1" applyFont="1" applyAlignment="1"/>
    <xf numFmtId="0" fontId="4" fillId="5" borderId="6" xfId="0" applyFont="1" applyFill="1" applyBorder="1" applyAlignment="1">
      <alignment wrapText="1"/>
    </xf>
    <xf numFmtId="40" fontId="4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/>
    <xf numFmtId="43" fontId="2" fillId="0" borderId="0" xfId="1" applyFont="1"/>
    <xf numFmtId="40" fontId="6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3" fontId="2" fillId="2" borderId="0" xfId="1" applyFont="1" applyFill="1" applyAlignme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8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0" fontId="2" fillId="0" borderId="5" xfId="2" applyFont="1" applyBorder="1" applyAlignment="1">
      <alignment horizontal="left" wrapText="1"/>
    </xf>
    <xf numFmtId="40" fontId="2" fillId="2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CE8501FD-DD57-4697-8171-1CF6DB623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avis\Local%20Settings\Temporary%20Internet%20Files\OLK9\TC-3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myang.DOF\Desktop\MEC_Bank%20Recon\Bank%20Recon_PER%2003\Check%20Log.23-24.xlsx" TargetMode="External"/><Relationship Id="rId1" Type="http://schemas.openxmlformats.org/officeDocument/2006/relationships/externalLinkPath" Target="https://cadof.sharepoint.com/Users/fimyang.DOF/Desktop/MEC_Bank%20Recon/Bank%20Recon_PER%2003/Check%20Log.23-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dof.sharepoint.com/personal/ficputh_dof_ca_gov/Documents/Desktop/ORF%20&amp;%20BANK/8.%20T-Accounts/A10%20-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dof-my.sharepoint.com/personal/ficputh_dof_ca_gov/Documents/Desktop/ORF%20Recon/ENTRY_A-2_Adjust_Revolving_Fund_Cash_Account.xlsx" TargetMode="External"/><Relationship Id="rId1" Type="http://schemas.openxmlformats.org/officeDocument/2006/relationships/externalLinkPath" Target="https://cadof.sharepoint.com/personal/ficputh_dof_ca_gov/Documents/Desktop/ORF%20Recon/ENTRY_A-2_Adjust_Revolving_Fund_Cash_Accoun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scalstateofca.sharepoint.com/Users/derek.k.lin/Desktop/Accounting%20-%20AR_Scen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71 AB"/>
      <sheetName val="571 D"/>
      <sheetName val="571 AB (2)"/>
      <sheetName val="571 AB (3)"/>
      <sheetName val="571 AB (4)"/>
      <sheetName val="571 AB (5)"/>
      <sheetName val="571-C"/>
      <sheetName val="TC-24"/>
      <sheetName val="TC-71"/>
      <sheetName val="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3-24 Check Log"/>
      <sheetName val="Sheet1"/>
    </sheetNames>
    <sheetDataSet>
      <sheetData sheetId="0"/>
      <sheetData sheetId="1">
        <row r="3">
          <cell r="A3" t="str">
            <v>ORF</v>
          </cell>
        </row>
        <row r="4">
          <cell r="A4" t="str">
            <v>Gen Cash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_1"/>
      <sheetName val="DC_T-ACCTS_1"/>
      <sheetName val="DC_TB1"/>
      <sheetName val="FDID 1527"/>
      <sheetName val="V#13618"/>
      <sheetName val="DC_2"/>
      <sheetName val="DC_T-ACCTS_2"/>
      <sheetName val="DC_TB2"/>
      <sheetName val="DC_3"/>
      <sheetName val="DC_T-ACCTS_3"/>
      <sheetName val="DC_TB3"/>
      <sheetName val="PeopleSoft_Department Use"/>
      <sheetName val="BUSN989"/>
      <sheetName val="Revi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B w-errors"/>
      <sheetName val="A2 - POSTING"/>
      <sheetName val="YE Entries (tie points)"/>
      <sheetName val="PER 998 - ORF Recon"/>
      <sheetName val="Trial Balance_06.30.23"/>
      <sheetName val="Original DFQ_AP_02"/>
      <sheetName val="Edited"/>
      <sheetName val="Unreplenished ORF Payments"/>
      <sheetName val="UNDEPOSITED"/>
      <sheetName val="DFQ_AR_13"/>
    </sheetNames>
    <sheetDataSet>
      <sheetData sheetId="0"/>
      <sheetData sheetId="1"/>
      <sheetData sheetId="2"/>
      <sheetData sheetId="3"/>
      <sheetData sheetId="4">
        <row r="11">
          <cell r="A11">
            <v>1100000</v>
          </cell>
          <cell r="B11" t="str">
            <v>Cash on Hand</v>
          </cell>
          <cell r="C11">
            <v>100</v>
          </cell>
          <cell r="D11">
            <v>0</v>
          </cell>
          <cell r="E11">
            <v>0</v>
          </cell>
          <cell r="F11">
            <v>100</v>
          </cell>
        </row>
        <row r="12">
          <cell r="A12">
            <v>1101000</v>
          </cell>
          <cell r="B12" t="str">
            <v>General Cash - CTS Accounts</v>
          </cell>
          <cell r="C12">
            <v>550.1</v>
          </cell>
          <cell r="D12">
            <v>717515.17</v>
          </cell>
          <cell r="E12">
            <v>79306.820000000007</v>
          </cell>
          <cell r="F12">
            <v>638758.44999999995</v>
          </cell>
        </row>
        <row r="13">
          <cell r="A13">
            <v>1101200</v>
          </cell>
          <cell r="B13" t="str">
            <v>Revolving Fund Cash</v>
          </cell>
          <cell r="C13">
            <v>185739.95</v>
          </cell>
          <cell r="D13">
            <v>7238</v>
          </cell>
          <cell r="E13">
            <v>7740.31</v>
          </cell>
          <cell r="F13">
            <v>185237.64</v>
          </cell>
        </row>
        <row r="14">
          <cell r="A14">
            <v>1109200</v>
          </cell>
          <cell r="B14" t="str">
            <v>Pending Cash Transfers - AP</v>
          </cell>
          <cell r="C14">
            <v>0</v>
          </cell>
          <cell r="D14">
            <v>7794.71</v>
          </cell>
          <cell r="E14">
            <v>7794.71</v>
          </cell>
          <cell r="F14">
            <v>0</v>
          </cell>
        </row>
        <row r="15">
          <cell r="A15">
            <v>1109300</v>
          </cell>
          <cell r="B15" t="str">
            <v>Pending Cash Transfers - AR</v>
          </cell>
          <cell r="C15">
            <v>0</v>
          </cell>
          <cell r="D15">
            <v>6005.7</v>
          </cell>
          <cell r="E15">
            <v>6005.7</v>
          </cell>
          <cell r="F15">
            <v>0</v>
          </cell>
        </row>
        <row r="16">
          <cell r="A16">
            <v>1200375</v>
          </cell>
          <cell r="B16" t="str">
            <v>AR - CalATERS Adv Repl in Proc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1200900</v>
          </cell>
          <cell r="B17" t="str">
            <v>Refunds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>
            <v>1240000</v>
          </cell>
          <cell r="B18" t="str">
            <v>Due From Other Funds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>
            <v>1301100</v>
          </cell>
          <cell r="B19" t="str">
            <v>Expense Advances</v>
          </cell>
          <cell r="C19">
            <v>7938</v>
          </cell>
          <cell r="D19">
            <v>6111.3</v>
          </cell>
          <cell r="E19">
            <v>7238</v>
          </cell>
          <cell r="F19">
            <v>6811.3</v>
          </cell>
        </row>
        <row r="20">
          <cell r="A20">
            <v>1301200</v>
          </cell>
          <cell r="B20" t="str">
            <v>Travel Advances</v>
          </cell>
          <cell r="C20">
            <v>407.43</v>
          </cell>
          <cell r="D20">
            <v>0</v>
          </cell>
          <cell r="E20">
            <v>0</v>
          </cell>
          <cell r="F20">
            <v>407.43</v>
          </cell>
        </row>
        <row r="21">
          <cell r="A21">
            <v>1301300</v>
          </cell>
          <cell r="B21" t="str">
            <v>Salary Advances</v>
          </cell>
          <cell r="C21">
            <v>5814.62</v>
          </cell>
          <cell r="D21">
            <v>1629.01</v>
          </cell>
          <cell r="E21">
            <v>0</v>
          </cell>
          <cell r="F21">
            <v>7443.63</v>
          </cell>
        </row>
        <row r="22">
          <cell r="A22">
            <v>1301950</v>
          </cell>
          <cell r="B22" t="str">
            <v>SCO Inbound Interface Dept Ex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2000000</v>
          </cell>
          <cell r="B23" t="str">
            <v>Accounts Payable - Control</v>
          </cell>
          <cell r="C23">
            <v>0</v>
          </cell>
          <cell r="D23">
            <v>9432.7099999999991</v>
          </cell>
          <cell r="E23">
            <v>9432.7099999999991</v>
          </cell>
          <cell r="F23">
            <v>0</v>
          </cell>
        </row>
        <row r="24">
          <cell r="A24">
            <v>2010000</v>
          </cell>
          <cell r="B24" t="str">
            <v>Due to Other Funds</v>
          </cell>
          <cell r="C24">
            <v>-200000</v>
          </cell>
          <cell r="D24">
            <v>0</v>
          </cell>
          <cell r="E24">
            <v>0</v>
          </cell>
          <cell r="F24">
            <v>-200000</v>
          </cell>
        </row>
        <row r="25">
          <cell r="A25">
            <v>2021000</v>
          </cell>
          <cell r="B25" t="str">
            <v>Due to Local Governments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2023000</v>
          </cell>
          <cell r="B26" t="str">
            <v>Local Sales Taxes Payable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2090050</v>
          </cell>
          <cell r="B27" t="str">
            <v>Unapplied Receipts</v>
          </cell>
          <cell r="C27">
            <v>0</v>
          </cell>
          <cell r="D27">
            <v>78846.720000000001</v>
          </cell>
          <cell r="E27">
            <v>717515.17</v>
          </cell>
          <cell r="F27">
            <v>-638668.44999999995</v>
          </cell>
        </row>
        <row r="28">
          <cell r="A28">
            <v>2090100</v>
          </cell>
          <cell r="B28" t="str">
            <v>Uncleared Collections-CTS Fund</v>
          </cell>
          <cell r="C28">
            <v>-550.1</v>
          </cell>
          <cell r="D28">
            <v>460.1</v>
          </cell>
          <cell r="E28">
            <v>0</v>
          </cell>
          <cell r="F28">
            <v>-90</v>
          </cell>
        </row>
      </sheetData>
      <sheetData sheetId="5"/>
      <sheetData sheetId="6"/>
      <sheetData sheetId="7">
        <row r="3">
          <cell r="I3" t="str">
            <v>Sum of Amount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I$Cal"/>
      <sheetName val="Deposit Scenario"/>
      <sheetName val="Write-Offs"/>
      <sheetName val="Non-FI$CAl"/>
      <sheetName val="FTB Offsets "/>
    </sheetNames>
    <sheetDataSet>
      <sheetData sheetId="0">
        <row r="1">
          <cell r="B1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4078-4AF9-4647-817A-9329015DE0BF}">
  <sheetPr>
    <tabColor theme="4"/>
    <pageSetUpPr fitToPage="1"/>
  </sheetPr>
  <dimension ref="A1:J41"/>
  <sheetViews>
    <sheetView tabSelected="1" zoomScale="80" zoomScaleNormal="80" workbookViewId="0">
      <selection sqref="A1:F1"/>
    </sheetView>
  </sheetViews>
  <sheetFormatPr defaultColWidth="0" defaultRowHeight="17.25" zeroHeight="1" x14ac:dyDescent="0.3"/>
  <cols>
    <col min="1" max="1" width="39.85546875" style="4" customWidth="1"/>
    <col min="2" max="5" width="24.7109375" style="3" customWidth="1"/>
    <col min="6" max="6" width="31.42578125" style="2" bestFit="1" customWidth="1"/>
    <col min="7" max="7" width="9.140625" style="1" hidden="1" customWidth="1"/>
    <col min="8" max="8" width="23.5703125" style="1" hidden="1" customWidth="1"/>
    <col min="9" max="9" width="13.7109375" style="1" hidden="1" customWidth="1"/>
    <col min="10" max="10" width="0" style="1" hidden="1" customWidth="1"/>
    <col min="11" max="16384" width="9.140625" style="1" hidden="1"/>
  </cols>
  <sheetData>
    <row r="1" spans="1:8" s="52" customFormat="1" ht="20.100000000000001" customHeight="1" x14ac:dyDescent="0.2">
      <c r="A1" s="58" t="s">
        <v>26</v>
      </c>
      <c r="B1" s="58"/>
      <c r="C1" s="58"/>
      <c r="D1" s="58"/>
      <c r="E1" s="58"/>
      <c r="F1" s="58"/>
    </row>
    <row r="2" spans="1:8" s="52" customFormat="1" ht="20.100000000000001" customHeight="1" x14ac:dyDescent="0.2">
      <c r="A2" s="58" t="s">
        <v>25</v>
      </c>
      <c r="B2" s="58"/>
      <c r="C2" s="58"/>
      <c r="D2" s="58"/>
      <c r="E2" s="58"/>
      <c r="F2" s="58"/>
    </row>
    <row r="3" spans="1:8" s="4" customFormat="1" ht="20.100000000000001" customHeight="1" x14ac:dyDescent="0.3">
      <c r="A3" s="58" t="s">
        <v>30</v>
      </c>
      <c r="B3" s="58"/>
      <c r="C3" s="58"/>
      <c r="D3" s="58"/>
      <c r="E3" s="58"/>
      <c r="F3" s="58"/>
    </row>
    <row r="4" spans="1:8" s="4" customFormat="1" ht="20.100000000000001" customHeight="1" x14ac:dyDescent="0.3">
      <c r="A4" s="53"/>
      <c r="B4" s="53"/>
      <c r="C4" s="53"/>
      <c r="D4" s="53"/>
      <c r="E4" s="53"/>
      <c r="F4" s="53"/>
    </row>
    <row r="5" spans="1:8" s="4" customFormat="1" ht="20.100000000000001" customHeight="1" x14ac:dyDescent="0.3">
      <c r="A5" s="52" t="s">
        <v>28</v>
      </c>
      <c r="B5" s="52"/>
      <c r="C5" s="52"/>
      <c r="D5" s="52"/>
      <c r="E5" s="52"/>
      <c r="F5" s="52"/>
      <c r="H5" s="51"/>
    </row>
    <row r="6" spans="1:8" ht="20.100000000000001" customHeight="1" x14ac:dyDescent="0.3">
      <c r="A6" s="50" t="s">
        <v>29</v>
      </c>
      <c r="B6" s="4"/>
      <c r="C6" s="4"/>
      <c r="D6" s="4"/>
      <c r="E6" s="4"/>
      <c r="H6" s="43"/>
    </row>
    <row r="7" spans="1:8" ht="20.100000000000001" customHeight="1" x14ac:dyDescent="0.3">
      <c r="A7" s="49"/>
      <c r="B7" s="48" t="s">
        <v>24</v>
      </c>
      <c r="C7" s="48" t="s">
        <v>23</v>
      </c>
      <c r="D7" s="48" t="s">
        <v>22</v>
      </c>
      <c r="E7" s="48" t="s">
        <v>21</v>
      </c>
      <c r="H7" s="47"/>
    </row>
    <row r="8" spans="1:8" ht="45.75" customHeight="1" x14ac:dyDescent="0.3">
      <c r="A8" s="46"/>
      <c r="B8" s="45" t="s">
        <v>32</v>
      </c>
      <c r="C8" s="45" t="s">
        <v>20</v>
      </c>
      <c r="D8" s="45" t="s">
        <v>19</v>
      </c>
      <c r="E8" s="45" t="s">
        <v>31</v>
      </c>
      <c r="F8" s="44" t="s">
        <v>18</v>
      </c>
      <c r="H8" s="43"/>
    </row>
    <row r="9" spans="1:8" s="15" customFormat="1" ht="30" x14ac:dyDescent="0.2">
      <c r="A9" s="42" t="s">
        <v>17</v>
      </c>
      <c r="B9" s="25"/>
      <c r="C9" s="25"/>
      <c r="D9" s="25"/>
      <c r="E9" s="41">
        <f>SUM(B9:D9)</f>
        <v>0</v>
      </c>
      <c r="F9" s="40"/>
      <c r="H9" s="16"/>
    </row>
    <row r="10" spans="1:8" ht="20.100000000000001" customHeight="1" x14ac:dyDescent="0.3">
      <c r="A10" s="38" t="s">
        <v>16</v>
      </c>
      <c r="B10" s="24"/>
      <c r="C10" s="24"/>
      <c r="D10" s="24"/>
      <c r="E10" s="24"/>
      <c r="F10" s="17"/>
      <c r="H10" s="14"/>
    </row>
    <row r="11" spans="1:8" ht="20.100000000000001" customHeight="1" x14ac:dyDescent="0.3">
      <c r="A11" s="39" t="s">
        <v>33</v>
      </c>
      <c r="B11" s="24"/>
      <c r="C11" s="24"/>
      <c r="D11" s="24"/>
      <c r="E11" s="24">
        <f>SUM(B11:D11)</f>
        <v>0</v>
      </c>
      <c r="F11" s="17"/>
      <c r="H11" s="14"/>
    </row>
    <row r="12" spans="1:8" ht="20.100000000000001" customHeight="1" x14ac:dyDescent="0.3">
      <c r="A12" s="39" t="s">
        <v>33</v>
      </c>
      <c r="B12" s="24"/>
      <c r="C12" s="24"/>
      <c r="D12" s="24"/>
      <c r="E12" s="24">
        <f>SUM(B12:D12)</f>
        <v>0</v>
      </c>
      <c r="F12" s="17"/>
      <c r="H12" s="14"/>
    </row>
    <row r="13" spans="1:8" ht="20.100000000000001" customHeight="1" x14ac:dyDescent="0.3">
      <c r="A13" s="38" t="s">
        <v>15</v>
      </c>
      <c r="B13" s="24"/>
      <c r="C13" s="24"/>
      <c r="D13" s="24"/>
      <c r="E13" s="24"/>
      <c r="F13" s="17"/>
      <c r="H13" s="14"/>
    </row>
    <row r="14" spans="1:8" ht="20.100000000000001" customHeight="1" x14ac:dyDescent="0.3">
      <c r="A14" s="39" t="s">
        <v>33</v>
      </c>
      <c r="B14" s="24">
        <v>0</v>
      </c>
      <c r="C14" s="24"/>
      <c r="D14" s="24"/>
      <c r="E14" s="24">
        <f>SUM(B14:D14)</f>
        <v>0</v>
      </c>
      <c r="F14" s="17"/>
      <c r="H14" s="14"/>
    </row>
    <row r="15" spans="1:8" ht="20.100000000000001" customHeight="1" x14ac:dyDescent="0.3">
      <c r="A15" s="39" t="s">
        <v>33</v>
      </c>
      <c r="B15" s="24">
        <v>0</v>
      </c>
      <c r="C15" s="24"/>
      <c r="D15" s="24"/>
      <c r="E15" s="24">
        <f>SUM(B15:D15)</f>
        <v>0</v>
      </c>
      <c r="F15" s="17"/>
      <c r="H15" s="14"/>
    </row>
    <row r="16" spans="1:8" ht="20.100000000000001" customHeight="1" x14ac:dyDescent="0.3">
      <c r="A16" s="38" t="s">
        <v>14</v>
      </c>
      <c r="B16" s="24"/>
      <c r="C16" s="24"/>
      <c r="D16" s="24"/>
      <c r="E16" s="24"/>
      <c r="F16" s="17"/>
      <c r="H16" s="14"/>
    </row>
    <row r="17" spans="1:9" x14ac:dyDescent="0.3">
      <c r="A17" s="54"/>
      <c r="B17" s="24"/>
      <c r="C17" s="24"/>
      <c r="D17" s="24"/>
      <c r="E17" s="24">
        <f>SUM(B17:D17)</f>
        <v>0</v>
      </c>
      <c r="F17" s="37"/>
      <c r="H17" s="14"/>
    </row>
    <row r="18" spans="1:9" ht="20.100000000000001" customHeight="1" x14ac:dyDescent="0.3">
      <c r="A18" s="36"/>
      <c r="B18" s="35"/>
      <c r="C18" s="35"/>
      <c r="D18" s="35" t="s">
        <v>13</v>
      </c>
      <c r="E18" s="35"/>
      <c r="F18" s="34"/>
      <c r="H18" s="14"/>
    </row>
    <row r="19" spans="1:9" s="15" customFormat="1" ht="20.100000000000001" customHeight="1" thickBot="1" x14ac:dyDescent="0.25">
      <c r="A19" s="33" t="s">
        <v>12</v>
      </c>
      <c r="B19" s="33">
        <f>SUM(B9:B18)</f>
        <v>0</v>
      </c>
      <c r="C19" s="33">
        <f>SUM(C9:C18)</f>
        <v>0</v>
      </c>
      <c r="D19" s="33">
        <f>SUM(D9:D18)</f>
        <v>0</v>
      </c>
      <c r="E19" s="33">
        <f>SUM(E9:E18)</f>
        <v>0</v>
      </c>
      <c r="F19" s="32"/>
      <c r="H19" s="16"/>
    </row>
    <row r="20" spans="1:9" s="28" customFormat="1" ht="20.100000000000001" customHeight="1" thickTop="1" x14ac:dyDescent="0.2">
      <c r="A20" s="31"/>
      <c r="B20" s="31"/>
      <c r="C20" s="31"/>
      <c r="D20" s="31"/>
      <c r="E20" s="31"/>
      <c r="F20" s="30"/>
      <c r="H20" s="29"/>
    </row>
    <row r="21" spans="1:9" s="15" customFormat="1" ht="20.100000000000001" customHeight="1" x14ac:dyDescent="0.2">
      <c r="A21" s="27" t="s">
        <v>11</v>
      </c>
      <c r="B21" s="25"/>
      <c r="C21" s="26" t="s">
        <v>6</v>
      </c>
      <c r="D21" s="26" t="s">
        <v>5</v>
      </c>
      <c r="E21" s="25"/>
      <c r="F21" s="23"/>
      <c r="H21" s="16"/>
    </row>
    <row r="22" spans="1:9" s="15" customFormat="1" ht="34.5" x14ac:dyDescent="0.3">
      <c r="A22" s="17" t="s">
        <v>10</v>
      </c>
      <c r="B22" s="24"/>
      <c r="C22" s="24"/>
      <c r="D22" s="24"/>
      <c r="E22" s="24">
        <f>B22+C22+D22</f>
        <v>0</v>
      </c>
      <c r="F22" s="23"/>
      <c r="H22" s="16"/>
      <c r="I22" s="16"/>
    </row>
    <row r="23" spans="1:9" s="15" customFormat="1" ht="34.5" x14ac:dyDescent="0.3">
      <c r="A23" s="17" t="s">
        <v>9</v>
      </c>
      <c r="B23" s="24"/>
      <c r="C23" s="24"/>
      <c r="D23" s="24"/>
      <c r="E23" s="24">
        <f>B23+C23+D23</f>
        <v>0</v>
      </c>
      <c r="F23" s="23"/>
      <c r="H23" s="16"/>
      <c r="I23" s="16"/>
    </row>
    <row r="24" spans="1:9" s="15" customFormat="1" ht="34.5" x14ac:dyDescent="0.3">
      <c r="A24" s="17" t="s">
        <v>27</v>
      </c>
      <c r="B24" s="24"/>
      <c r="C24" s="24"/>
      <c r="D24" s="24"/>
      <c r="E24" s="24">
        <f>B24+C24+D24</f>
        <v>0</v>
      </c>
      <c r="F24" s="23"/>
      <c r="H24" s="16"/>
    </row>
    <row r="25" spans="1:9" s="15" customFormat="1" ht="20.100000000000001" customHeight="1" thickBot="1" x14ac:dyDescent="0.25">
      <c r="A25" s="13" t="s">
        <v>8</v>
      </c>
      <c r="B25" s="13">
        <f>SUM(B22:B24)</f>
        <v>0</v>
      </c>
      <c r="C25" s="13">
        <f>SUM(C22:C24)</f>
        <v>0</v>
      </c>
      <c r="D25" s="13">
        <f>SUM(D22:D24)</f>
        <v>0</v>
      </c>
      <c r="E25" s="13">
        <f>SUM(E22:E24)</f>
        <v>0</v>
      </c>
      <c r="F25" s="12"/>
      <c r="H25" s="16"/>
    </row>
    <row r="26" spans="1:9" s="15" customFormat="1" ht="20.100000000000001" customHeight="1" thickTop="1" x14ac:dyDescent="0.3">
      <c r="A26" s="22" t="s">
        <v>7</v>
      </c>
      <c r="B26" s="20"/>
      <c r="C26" s="21" t="s">
        <v>6</v>
      </c>
      <c r="D26" s="21" t="s">
        <v>5</v>
      </c>
      <c r="E26" s="20"/>
      <c r="F26" s="19"/>
      <c r="H26" s="16"/>
    </row>
    <row r="27" spans="1:9" s="15" customFormat="1" x14ac:dyDescent="0.3">
      <c r="A27" s="55"/>
      <c r="B27" s="18"/>
      <c r="C27" s="18"/>
      <c r="D27" s="18"/>
      <c r="E27" s="18">
        <f>SUM(B27:D27)</f>
        <v>0</v>
      </c>
      <c r="F27" s="17"/>
      <c r="H27" s="16"/>
    </row>
    <row r="28" spans="1:9" s="15" customFormat="1" x14ac:dyDescent="0.3">
      <c r="A28" s="55"/>
      <c r="B28" s="18"/>
      <c r="C28" s="18"/>
      <c r="D28" s="18"/>
      <c r="E28" s="18">
        <f>SUM(B28:D28)</f>
        <v>0</v>
      </c>
      <c r="F28" s="17"/>
      <c r="H28" s="16"/>
    </row>
    <row r="29" spans="1:9" s="15" customFormat="1" x14ac:dyDescent="0.3">
      <c r="A29" s="55"/>
      <c r="B29" s="18"/>
      <c r="C29" s="18"/>
      <c r="D29" s="18"/>
      <c r="E29" s="18">
        <f>SUM(B29:D29)</f>
        <v>0</v>
      </c>
      <c r="F29" s="17"/>
      <c r="H29" s="16"/>
    </row>
    <row r="30" spans="1:9" s="15" customFormat="1" x14ac:dyDescent="0.3">
      <c r="A30" s="56"/>
      <c r="B30" s="18"/>
      <c r="C30" s="18"/>
      <c r="D30" s="18"/>
      <c r="E30" s="18">
        <f>SUM(B30:D30)</f>
        <v>0</v>
      </c>
      <c r="F30" s="17"/>
      <c r="H30" s="16"/>
    </row>
    <row r="31" spans="1:9" ht="20.100000000000001" customHeight="1" thickBot="1" x14ac:dyDescent="0.35">
      <c r="A31" s="13" t="s">
        <v>4</v>
      </c>
      <c r="B31" s="13">
        <f>SUM(B25:B30)</f>
        <v>0</v>
      </c>
      <c r="C31" s="13">
        <f>SUM(C25:C30)</f>
        <v>0</v>
      </c>
      <c r="D31" s="13">
        <f>SUM(D25:D30)</f>
        <v>0</v>
      </c>
      <c r="E31" s="13">
        <f>SUM(E25:E30)</f>
        <v>0</v>
      </c>
      <c r="F31" s="12"/>
    </row>
    <row r="32" spans="1:9" ht="18" thickTop="1" x14ac:dyDescent="0.3">
      <c r="A32" s="11" t="s">
        <v>3</v>
      </c>
      <c r="B32" s="3">
        <f>B19-B31</f>
        <v>0</v>
      </c>
      <c r="C32" s="57">
        <f>C19-C31+(D19-D31)</f>
        <v>0</v>
      </c>
      <c r="D32" s="57"/>
      <c r="E32" s="3">
        <f>E19-E31</f>
        <v>0</v>
      </c>
      <c r="F32" s="10"/>
    </row>
    <row r="33" spans="1:5" x14ac:dyDescent="0.3">
      <c r="A33" s="9"/>
    </row>
    <row r="34" spans="1:5" x14ac:dyDescent="0.3">
      <c r="A34" s="9" t="s">
        <v>2</v>
      </c>
      <c r="B34" s="8"/>
      <c r="C34" s="7"/>
      <c r="D34" s="6" t="s">
        <v>0</v>
      </c>
      <c r="E34" s="5"/>
    </row>
    <row r="35" spans="1:5" x14ac:dyDescent="0.3">
      <c r="A35" s="9"/>
      <c r="C35" s="6"/>
    </row>
    <row r="36" spans="1:5" x14ac:dyDescent="0.3">
      <c r="A36" s="9" t="s">
        <v>1</v>
      </c>
      <c r="B36" s="8"/>
      <c r="C36" s="7"/>
      <c r="D36" s="6" t="s">
        <v>0</v>
      </c>
      <c r="E36" s="5"/>
    </row>
    <row r="38" spans="1:5" hidden="1" x14ac:dyDescent="0.3">
      <c r="B38" s="4"/>
      <c r="C38" s="4"/>
      <c r="D38" s="4"/>
      <c r="E38" s="4"/>
    </row>
    <row r="39" spans="1:5" ht="19.5" hidden="1" customHeight="1" x14ac:dyDescent="0.3">
      <c r="B39" s="4"/>
      <c r="C39" s="4"/>
      <c r="D39" s="4"/>
      <c r="E39" s="4"/>
    </row>
    <row r="40" spans="1:5" x14ac:dyDescent="0.3"/>
    <row r="41" spans="1:5" x14ac:dyDescent="0.3"/>
  </sheetData>
  <mergeCells count="4">
    <mergeCell ref="C32:D32"/>
    <mergeCell ref="A1:F1"/>
    <mergeCell ref="A2:F2"/>
    <mergeCell ref="A3:F3"/>
  </mergeCells>
  <printOptions horizontalCentered="1"/>
  <pageMargins left="0.25" right="0.25" top="0.75" bottom="0.5" header="0.3" footer="0.3"/>
  <pageSetup scale="61" orientation="portrait" r:id="rId1"/>
  <headerFoot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9" ma:contentTypeDescription="Create a new document." ma:contentTypeScope="" ma:versionID="df2174bc5b0c658a97db0cc171bd6dcd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2268d887ae99977aea2cd3fbc22a0370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  <xsd:element ref="ns2:MediaServiceLocation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Number" ma:index="22" nillable="true" ma:displayName="Number" ma:format="Dropdown" ma:internalName="Numbe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BB7C8F-87C5-4CE5-98A5-D18B665B59A4}"/>
</file>

<file path=customXml/itemProps2.xml><?xml version="1.0" encoding="utf-8"?>
<ds:datastoreItem xmlns:ds="http://schemas.openxmlformats.org/officeDocument/2006/customXml" ds:itemID="{B1E363DC-F3C4-4384-8F9C-6B922D66DF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Mailee</dc:creator>
  <cp:lastModifiedBy>Yang, Mailee</cp:lastModifiedBy>
  <dcterms:created xsi:type="dcterms:W3CDTF">2024-03-11T22:36:03Z</dcterms:created>
  <dcterms:modified xsi:type="dcterms:W3CDTF">2024-03-11T22:44:19Z</dcterms:modified>
</cp:coreProperties>
</file>