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f_joshua_willter/Documents/"/>
    </mc:Choice>
  </mc:AlternateContent>
  <xr:revisionPtr revIDLastSave="0" documentId="8_{63DB0744-8092-874A-B80D-A46F43823687}" xr6:coauthVersionLast="47" xr6:coauthVersionMax="47" xr10:uidLastSave="{00000000-0000-0000-0000-000000000000}"/>
  <bookViews>
    <workbookView xWindow="0" yWindow="760" windowWidth="29040" windowHeight="17640" xr2:uid="{00000000-000D-0000-FFFF-FFFF00000000}"/>
  </bookViews>
  <sheets>
    <sheet name="About the Data" sheetId="2" r:id="rId1"/>
    <sheet name="AwardList" sheetId="1" r:id="rId2"/>
    <sheet name="Definitions" sheetId="3" r:id="rId3"/>
    <sheet name="Filter Options" sheetId="4" r:id="rId4"/>
  </sheets>
  <definedNames>
    <definedName name="_xlnm._FilterDatabase" localSheetId="1" hidden="1">AwardList!$A$4:$R$395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 l="1"/>
  <c r="J2" i="1"/>
  <c r="K2" i="1"/>
  <c r="L2" i="1"/>
  <c r="M2" i="1"/>
  <c r="N2" i="1"/>
  <c r="O2" i="1"/>
  <c r="P2" i="1"/>
  <c r="Q2" i="1"/>
</calcChain>
</file>

<file path=xl/sharedStrings.xml><?xml version="1.0" encoding="utf-8"?>
<sst xmlns="http://schemas.openxmlformats.org/spreadsheetml/2006/main" count="2801" uniqueCount="596">
  <si>
    <t>Funding Type</t>
  </si>
  <si>
    <t>Business Unit</t>
  </si>
  <si>
    <t>Agency Name</t>
  </si>
  <si>
    <t>Federal Vehicle Name</t>
  </si>
  <si>
    <t>Federal Program</t>
  </si>
  <si>
    <t>State Program</t>
  </si>
  <si>
    <t>Total Received</t>
  </si>
  <si>
    <t>Expenditures for FY 2019</t>
  </si>
  <si>
    <t>Expenditures for FY 2020</t>
  </si>
  <si>
    <t>Expenditures for FY 2021</t>
  </si>
  <si>
    <t>Expenditures for FY 2022</t>
  </si>
  <si>
    <t>Expenditures for FY 2023</t>
  </si>
  <si>
    <t>Expenditures for FY 2024</t>
  </si>
  <si>
    <t>Expenditure Total</t>
  </si>
  <si>
    <t>Remaining Obligations</t>
  </si>
  <si>
    <t>Total Commited</t>
  </si>
  <si>
    <t>Award Expiration Date</t>
  </si>
  <si>
    <t>To or Thru State</t>
  </si>
  <si>
    <t>0250 -- Judicial Branch</t>
  </si>
  <si>
    <t>Legislative, Judicial, and Executive</t>
  </si>
  <si>
    <t>COVID Response and Relief (HR 133/2020)</t>
  </si>
  <si>
    <t>State Court Improvement Program</t>
  </si>
  <si>
    <t>93.586</t>
  </si>
  <si>
    <t>0509 -- Governors Office of Bus, Econ Developm</t>
  </si>
  <si>
    <t>American Rescue Plan Act (HR 1319/2021)</t>
  </si>
  <si>
    <t>State Small Business Credit Initiative</t>
  </si>
  <si>
    <t>State Small Business Credit Initiative (SSBCI)</t>
  </si>
  <si>
    <t>21.013</t>
  </si>
  <si>
    <t>N/A</t>
  </si>
  <si>
    <t>0690 -- Office of Emergency Services</t>
  </si>
  <si>
    <t>Emergency Management Performance Grants - Supplemental Appropriation</t>
  </si>
  <si>
    <t>Emergency Management Performance Grant Supplemental Appropriation</t>
  </si>
  <si>
    <t>97.042</t>
  </si>
  <si>
    <t>Family Violence Prevention and Services Act</t>
  </si>
  <si>
    <t>93.671</t>
  </si>
  <si>
    <t>Family Violence Prevention and Services/Sexual Assault/Rape Crisis Services and Supports</t>
  </si>
  <si>
    <t>FVSA - Family Violence Prevention and Services/Sexual Assault/Rape Crisis Services and Supports</t>
  </si>
  <si>
    <t>93.497</t>
  </si>
  <si>
    <t>CARES (HR 748/2020)</t>
  </si>
  <si>
    <t>0890 -- Secretary of State</t>
  </si>
  <si>
    <t>2020 Supplemental COVID-19 Election Security Grants</t>
  </si>
  <si>
    <t>HAVA Election Security Grants</t>
  </si>
  <si>
    <t>90.404</t>
  </si>
  <si>
    <t>1700 -- Civil Rights Department</t>
  </si>
  <si>
    <t>Business, Consumer Services, Housing</t>
  </si>
  <si>
    <t>Fair Housing Assistance Program - Partnership and Special Enforcement Funds</t>
  </si>
  <si>
    <t>14.401</t>
  </si>
  <si>
    <t>2240 -- Dept of Housing, Community Development</t>
  </si>
  <si>
    <t>Community Development Block Grants - Coronavirus (CDBG-CV)</t>
  </si>
  <si>
    <t>Community Development Block Grant - Coronavirus (CDBG-CV) - Non Entitlement</t>
  </si>
  <si>
    <t>14.228</t>
  </si>
  <si>
    <t>Emergency Solutions Grant Program</t>
  </si>
  <si>
    <t>Emergency Solutions Grant Program - Coronavirus (ESG-CV)  Homeless Assistance (Non entitlement)</t>
  </si>
  <si>
    <t>14.231</t>
  </si>
  <si>
    <t>Home Investment Partnerships Program</t>
  </si>
  <si>
    <t>14.239</t>
  </si>
  <si>
    <t>Emergency Rental Assistance Program</t>
  </si>
  <si>
    <t>State Rental Assistance Program</t>
  </si>
  <si>
    <t>21.023</t>
  </si>
  <si>
    <t>2245 -- California Housing Finance Agency</t>
  </si>
  <si>
    <t>Homeowner Assistance Fund</t>
  </si>
  <si>
    <t>21.026</t>
  </si>
  <si>
    <t>2660 -- Department of Transportation</t>
  </si>
  <si>
    <t>Transportation</t>
  </si>
  <si>
    <t>Highway Planning and Construction</t>
  </si>
  <si>
    <t>20.205</t>
  </si>
  <si>
    <t>Enhanced Mobility of Seniors and Individuals with Disabilities</t>
  </si>
  <si>
    <t>20.513</t>
  </si>
  <si>
    <t>Formula Grants for Rural Areas</t>
  </si>
  <si>
    <t>Rural and Intercity Bus (5311 and 5311(f))</t>
  </si>
  <si>
    <t>20.509</t>
  </si>
  <si>
    <t>3540 -- Department of Forestry, Fire Protection</t>
  </si>
  <si>
    <t>Natural Resources</t>
  </si>
  <si>
    <t>Disaster Grants - Public Assistance (Presidentially Declared Disasters)</t>
  </si>
  <si>
    <t>Disaster Relief Fund</t>
  </si>
  <si>
    <t>97.036</t>
  </si>
  <si>
    <t>4170 -- California Department of Aging</t>
  </si>
  <si>
    <t>Health and Human Services</t>
  </si>
  <si>
    <t>Elder Abuse Prevention Interventions Program</t>
  </si>
  <si>
    <t>93.747</t>
  </si>
  <si>
    <t>Special Programs for the Aging, Title IV, and Title II, Discretionary Projects</t>
  </si>
  <si>
    <t xml:space="preserve">Aging and Disability Resource Center/No Wrong Door System </t>
  </si>
  <si>
    <t>93.048</t>
  </si>
  <si>
    <t>Special Programs for the Aging, Title III, Part C, Nutrition Services</t>
  </si>
  <si>
    <t>Home-Delivered Meals (CRRSA)</t>
  </si>
  <si>
    <t>93.045</t>
  </si>
  <si>
    <t>Special Programs for the Aging, Title III, Part B, Grants for Supportive Services and Senior Centers</t>
  </si>
  <si>
    <t>Supportive Services</t>
  </si>
  <si>
    <t>93.044</t>
  </si>
  <si>
    <t>Congregate Meals</t>
  </si>
  <si>
    <t>Home Delivered Meals (ARPA)</t>
  </si>
  <si>
    <t>Special Programs for the Aging, Title III, Part D, Disease Prevention and Health Promotion Services</t>
  </si>
  <si>
    <t>93.043</t>
  </si>
  <si>
    <t>National Family Caregiver Support, Title III, Part E</t>
  </si>
  <si>
    <t>Caregiver Support</t>
  </si>
  <si>
    <t>93.052</t>
  </si>
  <si>
    <t>Special Programs for the Aging, Title VII, Chapter 2, Long Term Care Ombudsman Services for Older Individuals</t>
  </si>
  <si>
    <t>Protection of Vulnerable Older Americans - Long Term Care Ombudsman Services</t>
  </si>
  <si>
    <t>93.042</t>
  </si>
  <si>
    <t>Families 1st (HR 6201/2020)</t>
  </si>
  <si>
    <t>Home Delivered Meals (CARES)</t>
  </si>
  <si>
    <t>Home Delivered Meals (Families 1st)</t>
  </si>
  <si>
    <t>4260 -- State Department of Health Care Services</t>
  </si>
  <si>
    <t>State Planning Grants for Qualifying Community-Based Mobile Crisis Intervention Services</t>
  </si>
  <si>
    <t>93.639</t>
  </si>
  <si>
    <t>Medical Assistance Program (Medicaid Title XIX)</t>
  </si>
  <si>
    <t>Enhanced FMAP - ARPA Sec. 9817</t>
  </si>
  <si>
    <t>93.778</t>
  </si>
  <si>
    <t>Emergency FMAP Increase - Medi-Cal and Children's Health Insurance Program (CHIP)</t>
  </si>
  <si>
    <t>Medi-Cal COVID-19 Testing for Uninsured</t>
  </si>
  <si>
    <t>Medi-Cal Administrative Flexibilities</t>
  </si>
  <si>
    <t>Emergency Grants to Address Mental and Substance Use Disorders During COVID-19</t>
  </si>
  <si>
    <t>93.665</t>
  </si>
  <si>
    <t>Small Rural Hospital Improvement Grant Program</t>
  </si>
  <si>
    <t>93.301</t>
  </si>
  <si>
    <t>Block Grants for Prevention and Treatment of Substance Abuse</t>
  </si>
  <si>
    <t>Substance Abuse Prevention and Treatment Block Grant</t>
  </si>
  <si>
    <t>93.959</t>
  </si>
  <si>
    <t>Block Grants for Community Mental Health Services</t>
  </si>
  <si>
    <t>Community Mental Health Services Block Grant</t>
  </si>
  <si>
    <t>93.958</t>
  </si>
  <si>
    <t>4265 -- Department of Public Health</t>
  </si>
  <si>
    <t>Immunization Cooperative Agreements</t>
  </si>
  <si>
    <t>Immunization Cooperative Agreements: COVID-19 Vaccine Preparedness - State Portion</t>
  </si>
  <si>
    <t>93.268</t>
  </si>
  <si>
    <t>Immunization Cooperative Agreements: COVID-19 Vaccine Preparedness - Local Portion</t>
  </si>
  <si>
    <t>Behavioral Risk Factor Surveillance System</t>
  </si>
  <si>
    <t>93.336</t>
  </si>
  <si>
    <t>Activities to Support State, Tribal, Local, and Territorial (STLT) Health Department Response to Public Health or Healthcare Crises</t>
  </si>
  <si>
    <t>National Initiative to Address COVID-19 Health Disparities Among Populations at High-Risk and Underserved, Including Racial and Ethnic Minority Populations and Rural Communities (State Portion)</t>
  </si>
  <si>
    <t>93.391</t>
  </si>
  <si>
    <t>Public Health Emergency Response: Cooperative Agreement for Emergency Response: Public Health Crisis Response</t>
  </si>
  <si>
    <t>93.354</t>
  </si>
  <si>
    <t>Sexually Transmitted Diseases (STD) Prevention and Control Grants</t>
  </si>
  <si>
    <t>Sexually Transmitted Diseases (STD) Prevention and Control Grants - State Portion</t>
  </si>
  <si>
    <t>93.977</t>
  </si>
  <si>
    <t>Racial and Ethnic Approaches to Community Health</t>
  </si>
  <si>
    <t>93.304</t>
  </si>
  <si>
    <t>Epidemiology and Laboratory Capacity for Infectious Diseases (ELC)</t>
  </si>
  <si>
    <t>Epidemiology and Laboratory Capacity for Infectious Diseases (ELC) - Safe Schools - Local Portion</t>
  </si>
  <si>
    <t>93.323</t>
  </si>
  <si>
    <t>Immunization Cooperative Agreements: COVID-19 Vaccine Preparedness</t>
  </si>
  <si>
    <t>Epidemiology and Lab Capacity (ELC) Expansion - State Portion</t>
  </si>
  <si>
    <t>Prep/Response (HR 6074/2020)</t>
  </si>
  <si>
    <t>CDC Grant for Prevention and Control of Emerging Infectious Diseases Cooperative Agreement - ELC Infection Control Training</t>
  </si>
  <si>
    <t>State Survey and Certification of Health Care Providers and Suppliers (Title XVIII) Medicare</t>
  </si>
  <si>
    <t>93.777</t>
  </si>
  <si>
    <t>National Bioterrorism Hospital Preparedness Program</t>
  </si>
  <si>
    <t>93.889</t>
  </si>
  <si>
    <t>Hospital Preparedness Program (HPP) Ebola Preparedness and Response Activities</t>
  </si>
  <si>
    <t>93.817</t>
  </si>
  <si>
    <t>CDC Cooperative Agreement Grant (State Portion)</t>
  </si>
  <si>
    <t>CDC Cooperative Agreement Grant (Local Portion)</t>
  </si>
  <si>
    <t>CDC Grant - Epidemiology and Lab Capacity Cooperative Agreement</t>
  </si>
  <si>
    <t>Epidemiology and Laboratory Capacity for Infectious Diseases (ELC) - Data Modernization</t>
  </si>
  <si>
    <t>Immunization - Influenza Season Early Preparedness - State Portion</t>
  </si>
  <si>
    <t>WIC Special Supplemental Nutrition Program for Women, Infants, and Children</t>
  </si>
  <si>
    <t>10.557</t>
  </si>
  <si>
    <t>Housing Opportunities for Persons with AIDS</t>
  </si>
  <si>
    <t>14.241</t>
  </si>
  <si>
    <t>HIV Care Formula Grants</t>
  </si>
  <si>
    <t>Ryan White HIV/AIDS Program Part B COVID-19 Response</t>
  </si>
  <si>
    <t>93.917</t>
  </si>
  <si>
    <t>Immunization - Influenza Season Early Preparedness - Local Portion</t>
  </si>
  <si>
    <t>PPP/Healthcare (HR 266/2020)</t>
  </si>
  <si>
    <t>Enhancing Detection - State Portion</t>
  </si>
  <si>
    <t>Enhancing Detection - Local Portion</t>
  </si>
  <si>
    <t>Maternal, Infant, and Early Childhood Home Visiting Grant Program</t>
  </si>
  <si>
    <t>American Rescue Plan Act Funding for Home Visiting Round 1 - State Portion</t>
  </si>
  <si>
    <t>93.870</t>
  </si>
  <si>
    <t>American Rescue Plan Act Funding for Home Visiting Round 2 - State Portion</t>
  </si>
  <si>
    <t>CDC's Collaboration with Academia to Strengthen Public Health</t>
  </si>
  <si>
    <t>Strengthening U.S. Public Health Infrastructure, Workforce, and Data Systems</t>
  </si>
  <si>
    <t>93.967</t>
  </si>
  <si>
    <t>Epidemiology and Laboratory Capacity for Infectious Diseases (ELC) Reopen America - State Portion</t>
  </si>
  <si>
    <t>Sexually Transmitted Diseases (STD) Prevention and Control Grants - Local Assistance Portion</t>
  </si>
  <si>
    <t>Epidemiology and Laboratory Capacity for Detection &amp; Mitigation of COVID-19 in Confinement Facilities - State Portion</t>
  </si>
  <si>
    <t>Epidemiology and Lab Capacity (ELC) Expansion - Local Portion</t>
  </si>
  <si>
    <t>ELC State-based Nursing Home and Long Term Care Strike Teams - Local Portion</t>
  </si>
  <si>
    <t>ELC Strengthening Healthcare Associated Infections and Antibiotic Resistance Programs - Local Portion</t>
  </si>
  <si>
    <t>ELC Detection &amp; Mitigation of COVID-19 Among People Experiencing Homelessness</t>
  </si>
  <si>
    <t>ELC Epi &amp; Lab Capacity for Genomic Sequencing
(AMD Sequencing Analytics)</t>
  </si>
  <si>
    <t>Public Health Laboratory Preparedness
(Strengthening PHL Preparedness) - State Portion</t>
  </si>
  <si>
    <t>Public Health Laboratory Preparedness
(Strengthening PHL Preparedness) - Local Portion</t>
  </si>
  <si>
    <t>Supplemental Funding for PHL Major Construction</t>
  </si>
  <si>
    <t>Travelers Health</t>
  </si>
  <si>
    <t>American Rescue Plan Act Funding for Home Visiting Round 1 - Local Portion</t>
  </si>
  <si>
    <t>American Rescue Plan Act Funding for Home Visiting Round 2 - Local Portion</t>
  </si>
  <si>
    <t>Epidemiology and Laboratory Capacity for Infectious Diseases (ELC) - Safe Schools - State Portion</t>
  </si>
  <si>
    <t>Epidemiology and Laboratory Capacity for Detection &amp; Mitigation of COVID-19 in Confinement Facilities - Local Portion</t>
  </si>
  <si>
    <t>ELC State-based Nursing Home and Long Term Care Strike Teams - State Portion</t>
  </si>
  <si>
    <t>ELC Strengthening Healthcare Associated Infections and Antibiotic Resistance Programs - State Portion</t>
  </si>
  <si>
    <t>Epidemiology and Laboratory Capacity for Infectious Diseases (ELC) Reopen America - Local Portion</t>
  </si>
  <si>
    <t>4300 -- Department of Developmental Services</t>
  </si>
  <si>
    <t>Public Health and Social Services Emergency Fund</t>
  </si>
  <si>
    <t>Provider Relief Fund - Allocation for Rural Providers (DDS)</t>
  </si>
  <si>
    <t>93.498</t>
  </si>
  <si>
    <t>4440 -- Department of State Hospitals</t>
  </si>
  <si>
    <t>Provider Relief Fund - General Distribution (State Hospitals)</t>
  </si>
  <si>
    <t>Provider Relief Fund - Allocation for Skilled Nursing Facilities (State Hospitals)</t>
  </si>
  <si>
    <t>Provider Relief Fund Allocation for Providers (Skilled Nursing Facilities and Nursing Homes - State Hospitals)</t>
  </si>
  <si>
    <t>4700 -- Community Services and Development</t>
  </si>
  <si>
    <t>Community Services Block Grant</t>
  </si>
  <si>
    <t>93.569</t>
  </si>
  <si>
    <t>Low-Income Home Energy Assistance</t>
  </si>
  <si>
    <t>93.568</t>
  </si>
  <si>
    <t>Low-Income Household Water Assistance Program</t>
  </si>
  <si>
    <t>Low-Income Household Water Assistance</t>
  </si>
  <si>
    <t>93.568B</t>
  </si>
  <si>
    <t>5180 -- Department of Social Services</t>
  </si>
  <si>
    <t>Adoption Assistance</t>
  </si>
  <si>
    <t>93.659</t>
  </si>
  <si>
    <t>Promoting Safe and Stable Families</t>
  </si>
  <si>
    <t>93.556</t>
  </si>
  <si>
    <t>Guardianship Assistance</t>
  </si>
  <si>
    <t>93.090</t>
  </si>
  <si>
    <t>Community-Based Child Abuse Prevention Grants</t>
  </si>
  <si>
    <t>93.590</t>
  </si>
  <si>
    <t>Child Abuse and Neglect State Grants</t>
  </si>
  <si>
    <t>93.669</t>
  </si>
  <si>
    <t>Chafee Education and Training Vouchers Program (ETV)</t>
  </si>
  <si>
    <t>93.599</t>
  </si>
  <si>
    <t>Chafee Foster Care Independence Program</t>
  </si>
  <si>
    <t>93.674</t>
  </si>
  <si>
    <t>Refugee and Entrant Assistance State/Replacement Designee Administered Programs</t>
  </si>
  <si>
    <t>93.566</t>
  </si>
  <si>
    <t>Temporary Assistance for Needy Families</t>
  </si>
  <si>
    <t>93.558</t>
  </si>
  <si>
    <t>Commodity Supplemental Food Program</t>
  </si>
  <si>
    <t>10.565</t>
  </si>
  <si>
    <t>Emergency Food Assistance Program (Administrative Costs)</t>
  </si>
  <si>
    <t>TEFAP Administration (CRRSA)</t>
  </si>
  <si>
    <t>10.568</t>
  </si>
  <si>
    <t>State Administrative Matching Grants for the Supplemental Nutrition Assistance Program</t>
  </si>
  <si>
    <t>10.561</t>
  </si>
  <si>
    <t>TEFAP Administration (CARES Act)</t>
  </si>
  <si>
    <t>Stephanie Tubbs Jones Child Welfare Services Program</t>
  </si>
  <si>
    <t>Child Welfare Services</t>
  </si>
  <si>
    <t>93.645</t>
  </si>
  <si>
    <t>TEFAP Administration (Families 1st)</t>
  </si>
  <si>
    <t>Foster Care Title IV-E</t>
  </si>
  <si>
    <t>Foster Care and Adoption Assistance Program</t>
  </si>
  <si>
    <t>93.658</t>
  </si>
  <si>
    <t>Foster Care and Adoption Assistance Program Administration Costs</t>
  </si>
  <si>
    <t>Supplemental Nutrition Assistance Program</t>
  </si>
  <si>
    <t>Pandemic EBT Administration</t>
  </si>
  <si>
    <t>10.649</t>
  </si>
  <si>
    <t>TEFAP Administration (ARPA)</t>
  </si>
  <si>
    <t>Local Food Purchase Assistance</t>
  </si>
  <si>
    <t>10.182</t>
  </si>
  <si>
    <t>5227 -- Board of State and Community Corrections</t>
  </si>
  <si>
    <t>Corrections and Rehabilitation</t>
  </si>
  <si>
    <t>Coronavirus Emergency Supplemental Funding Program</t>
  </si>
  <si>
    <t>Justice Assistance Grants (Byrne-JAG) Coronavirus  Emergency Supplemental Funding Program</t>
  </si>
  <si>
    <t>16.034</t>
  </si>
  <si>
    <t>6100 -- Department of Education</t>
  </si>
  <si>
    <t>K thru 12 Education</t>
  </si>
  <si>
    <t>Governor's Emergency Education Relief (GEER) Fund</t>
  </si>
  <si>
    <t>84.425C</t>
  </si>
  <si>
    <t>Elementary and Secondary School Emergency Relief Fund</t>
  </si>
  <si>
    <t>Elementary and Secondary School Emergency Relief Fund-ESSER</t>
  </si>
  <si>
    <t>84.425D</t>
  </si>
  <si>
    <t>Child Care and Development Block Grant</t>
  </si>
  <si>
    <t>93.575</t>
  </si>
  <si>
    <t>Head Start</t>
  </si>
  <si>
    <t>93.600</t>
  </si>
  <si>
    <t>Child Nutrition</t>
  </si>
  <si>
    <t>10.555</t>
  </si>
  <si>
    <t>Emergency Assistance for Non-Public Schools</t>
  </si>
  <si>
    <t>84.425R</t>
  </si>
  <si>
    <t>Elementary and Secondary School Emergency Relief Fund-ESSER II</t>
  </si>
  <si>
    <t>Elementary and Secondary School Emergency Relief Fund-ESSER III</t>
  </si>
  <si>
    <t>84.425U</t>
  </si>
  <si>
    <t xml:space="preserve">Elementary and Secondary School Emergency Relief-Homeless Children and Youth </t>
  </si>
  <si>
    <t>84.425W</t>
  </si>
  <si>
    <t>Emergency Assistance for Non-Public Schools - EANS II</t>
  </si>
  <si>
    <t>84.425V</t>
  </si>
  <si>
    <t>Special Education Grants to States</t>
  </si>
  <si>
    <t>84.027</t>
  </si>
  <si>
    <t>Special Education Preschool Grants</t>
  </si>
  <si>
    <t>84.173</t>
  </si>
  <si>
    <t>6120 -- State Library</t>
  </si>
  <si>
    <t>Institute of Museum and Library Services Grants to States</t>
  </si>
  <si>
    <t>45.310</t>
  </si>
  <si>
    <t>7100 -- Employment Development Department</t>
  </si>
  <si>
    <t>Labor and Workforce Development</t>
  </si>
  <si>
    <t>Unemployment Insurance</t>
  </si>
  <si>
    <t>Unemployment Insurance - Administration</t>
  </si>
  <si>
    <t>17.225</t>
  </si>
  <si>
    <t>Unemployment Insurance - Federal-State Extended Duration (Fed-ED)</t>
  </si>
  <si>
    <t>Unemployment Insurance - Benefits
Pandemic Unemployment Assistance (PUA)</t>
  </si>
  <si>
    <t xml:space="preserve">Unemployment Insurance - Administration Pandemic Unemployment Assistance (PUA) </t>
  </si>
  <si>
    <t>Unemployment Insurance - Federal Pandemic Unemployment Compensation (FPUC)/Pandemic Additional Compensation (PAC)</t>
  </si>
  <si>
    <t xml:space="preserve">Unemployment Insurance - Administration Federal Pandemic Unemployment Compensation (FPUC) </t>
  </si>
  <si>
    <t>Unemployment Insurance - Benefits
Pandemic Emergency Unemployment Compensation (PEUC)</t>
  </si>
  <si>
    <t>Unemployment Insurance - Administration Pandemic Emergency Unemployment Compensation (PEUC)</t>
  </si>
  <si>
    <t>Unemployment Insurance - Benefits
Funding for First Week Unemployment Insurance</t>
  </si>
  <si>
    <t>Unemployment Insurance - Short-Time Compensation (STC)/Work Sharing Program</t>
  </si>
  <si>
    <t>Unemployment Insurance - Benefits
Emergency Unemployment Relief for Governmental Entities and Nonprofit Organizations/
Reimburseable Employers</t>
  </si>
  <si>
    <t>WIOA National Dislocated Worker Grants (DWG)</t>
  </si>
  <si>
    <t>National Dislocated Worker Grants (DWG)</t>
  </si>
  <si>
    <t>17.277</t>
  </si>
  <si>
    <t>Reimagine Workforce Preparation (ESF-RWP) Grants Program</t>
  </si>
  <si>
    <t>Reimagine Workforce Preparation (ESF-RWP) Grants Program (Education Stabilization Fund)</t>
  </si>
  <si>
    <t>84.425G</t>
  </si>
  <si>
    <t>Mixed Earners Unemployment Compensation (MEUC)</t>
  </si>
  <si>
    <t>Unemployment Insurance – ARPA UI Fraud</t>
  </si>
  <si>
    <t>Presidential Declared Disaster Assistance to Individuals and Households - Other Needs</t>
  </si>
  <si>
    <t>Lost Wages Assistance Administration</t>
  </si>
  <si>
    <t>97.050</t>
  </si>
  <si>
    <t>Lost Wages Assistance Program</t>
  </si>
  <si>
    <t>Unemployment Insurance – Equity Grant Program</t>
  </si>
  <si>
    <t>Unemployment Insurance - Integrity Grant</t>
  </si>
  <si>
    <t>Unemployment Insurance - Tiger Team Grant</t>
  </si>
  <si>
    <t>Unemployment Insurance - Administrative Funding Well-Defined Ask (PUA)</t>
  </si>
  <si>
    <t>Unemployment Insurance - Administrative Funding Well-Defined Ask (PEUC)</t>
  </si>
  <si>
    <t>Unemployment Insurance - Administrative Funding Well-Defined Ask (FPUC)</t>
  </si>
  <si>
    <t>Unemployment Insurance - Administrative Funding Well-Defined Ask (MEUC)</t>
  </si>
  <si>
    <t>8260 -- Arts Council</t>
  </si>
  <si>
    <t>General Government</t>
  </si>
  <si>
    <t>Promotion of the Arts Partnership Agreements</t>
  </si>
  <si>
    <t>National Endowment for the Arts - State and Regional Partnership Program</t>
  </si>
  <si>
    <t>45.025</t>
  </si>
  <si>
    <t>8570 -- Department of Food and Agriculture</t>
  </si>
  <si>
    <t>Specialty Crop Block Grant Program - Farm Bill</t>
  </si>
  <si>
    <t>State Program not selected.</t>
  </si>
  <si>
    <t>10.170</t>
  </si>
  <si>
    <t>8660 -- Public Utilities Commission</t>
  </si>
  <si>
    <t>Capital Projects Fund</t>
  </si>
  <si>
    <t>21.029</t>
  </si>
  <si>
    <t>8955 -- Department of Veterans Affairs</t>
  </si>
  <si>
    <t>Provider Relief Fund -  Allocation for Skilled Nursing Facilities (CalVet)</t>
  </si>
  <si>
    <t>Provider Relief Fund - General Distribuion (CalVet)</t>
  </si>
  <si>
    <t>9210 -- Local Government Financing</t>
  </si>
  <si>
    <t>Coronavirus Fiscal Recovery Fund of 2021</t>
  </si>
  <si>
    <t>Local Fiscal Recovery Fund for Small Cities</t>
  </si>
  <si>
    <t>21.027</t>
  </si>
  <si>
    <t>9819 -- Statewide Coronavirus Relief Fund</t>
  </si>
  <si>
    <t>Coronavirus Relief Fund</t>
  </si>
  <si>
    <t>State Offsets: Vulnerable Populations and Public Safety</t>
  </si>
  <si>
    <t>21.019</t>
  </si>
  <si>
    <t>Housing for Homeless Individuals and Families (Project HomeKey)</t>
  </si>
  <si>
    <t>K-12 Distance Learning/ Learning Loss Mitigation</t>
  </si>
  <si>
    <t>Community Colleges Distance Learning/ Learning Loss Mitigation</t>
  </si>
  <si>
    <t>State CRF to Counties</t>
  </si>
  <si>
    <t>State CRF to Cities</t>
  </si>
  <si>
    <t>CRF – Earned Interest</t>
  </si>
  <si>
    <t>9901 -- Various Departments</t>
  </si>
  <si>
    <t>Coronavirus State Fiscal Recovery Fund</t>
  </si>
  <si>
    <t>Direct Stimulus</t>
  </si>
  <si>
    <t xml:space="preserve">Disaster Loans - Economic Injury Disaster Loan (EIDL) </t>
  </si>
  <si>
    <t>Economic Injury Disaster Loan (EIDL) Advance</t>
  </si>
  <si>
    <t>59.002</t>
  </si>
  <si>
    <t xml:space="preserve">Economic Injury Disaster Loan (EIDL) </t>
  </si>
  <si>
    <t>Paycheck Protection Loan Program (PPP)</t>
  </si>
  <si>
    <t xml:space="preserve">Paycheck Protection Program (PPP) </t>
  </si>
  <si>
    <t>59.073</t>
  </si>
  <si>
    <t>Shuttered Venue Grant Program</t>
  </si>
  <si>
    <t>59.075</t>
  </si>
  <si>
    <t>Economic Injury Disaster Loan (EIDL) - Enhancement</t>
  </si>
  <si>
    <t>Economic Injury Disaster Loan (EIDL) Advance - Enhancement</t>
  </si>
  <si>
    <t>Paycheck Protection Program (PPP) - Enhancement</t>
  </si>
  <si>
    <t>Small Business Administration Debt Relief</t>
  </si>
  <si>
    <t>59.998U</t>
  </si>
  <si>
    <t>EDA (Economic Development Administration) Public Works and Economic Adjustment Assistance Programs</t>
  </si>
  <si>
    <t>11.300</t>
  </si>
  <si>
    <t>Restaurant Revitalization Fund</t>
  </si>
  <si>
    <t>59.078</t>
  </si>
  <si>
    <t>0650 -- Gov's Office of Land Use &amp; Climate Innov</t>
  </si>
  <si>
    <t>AmeriCorps State and National</t>
  </si>
  <si>
    <t>94.006</t>
  </si>
  <si>
    <t>Funeral Assistance</t>
  </si>
  <si>
    <t>Culturally and Linguistically Specific Services Program</t>
  </si>
  <si>
    <t>Hispanic and Latin@ Culturally Specific Domestic Violence or Sexual Assault Services Grant.</t>
  </si>
  <si>
    <t>16.016</t>
  </si>
  <si>
    <t>Emergency Food and Shelter National Board Program</t>
  </si>
  <si>
    <t>Emergency Food and Shelter Program</t>
  </si>
  <si>
    <t>97.024</t>
  </si>
  <si>
    <t>Assistance to Firefighters Grant</t>
  </si>
  <si>
    <t>FY 2020 Assistance to Firefighters Grant Program - COVID-19 Supplemental</t>
  </si>
  <si>
    <t>97.044</t>
  </si>
  <si>
    <t>Public Housing Operating Fund</t>
  </si>
  <si>
    <t>14.850</t>
  </si>
  <si>
    <t>Tenant-Based Rental Assistance</t>
  </si>
  <si>
    <t>Housing Choice Voucher Program</t>
  </si>
  <si>
    <t>14.871</t>
  </si>
  <si>
    <t>Community Development Block Grant - Coronavirus (CDBG-CV) - Entitlement</t>
  </si>
  <si>
    <t>Indian Community Development Block Grant (ICDBG)</t>
  </si>
  <si>
    <t>14.862</t>
  </si>
  <si>
    <t>Emergency Solutions Grant - Coronavirus (ESG-CV) Homeless Assistance (Entitlement)</t>
  </si>
  <si>
    <t>Supportive Housing for People with Disabilities</t>
  </si>
  <si>
    <t>Supportive Housing for Persons with Disabilities/Section 811</t>
  </si>
  <si>
    <t>14.235</t>
  </si>
  <si>
    <t>Coronavirus Economic Relief for Transportation Services Act</t>
  </si>
  <si>
    <t>21.028</t>
  </si>
  <si>
    <t>Airport Improvement Program</t>
  </si>
  <si>
    <t>20.106</t>
  </si>
  <si>
    <t>Urbanized Area Formula</t>
  </si>
  <si>
    <t>20.507</t>
  </si>
  <si>
    <t>FTA Additional Assistance</t>
  </si>
  <si>
    <t>Payroll Support to Air Carriers</t>
  </si>
  <si>
    <t>21.018</t>
  </si>
  <si>
    <t>Aviation Manufacturing Jobs Protection Program</t>
  </si>
  <si>
    <t>20.114</t>
  </si>
  <si>
    <t>Indian Reservations Formula</t>
  </si>
  <si>
    <t>20.999U</t>
  </si>
  <si>
    <t>4000 -- Health and Human Services</t>
  </si>
  <si>
    <t>Medical Reserve Corps Small Grant Program</t>
  </si>
  <si>
    <t>Medical Reserve Corps</t>
  </si>
  <si>
    <t>93.008</t>
  </si>
  <si>
    <t>Hospital Association COVID-19 Preparedness and Response Activities</t>
  </si>
  <si>
    <t>Basic Center Grant</t>
  </si>
  <si>
    <t>Runaway and Homeless Youth (RHY)</t>
  </si>
  <si>
    <t>93.623</t>
  </si>
  <si>
    <t>Transitional Living for Homeless Youth</t>
  </si>
  <si>
    <t>93.550</t>
  </si>
  <si>
    <t>Education and Prevention Grants to Reduce Sexual Abuse of Runaway, Homeless and Street Youth</t>
  </si>
  <si>
    <t>93.557</t>
  </si>
  <si>
    <t>Provider Relief Fund - General Allocation to Providers</t>
  </si>
  <si>
    <t>Provider Relief Fund - Allocation for Providers (High Impact)</t>
  </si>
  <si>
    <t>Provider Relief Fund - Allocation for Providers Serving Low Income and Uninsured</t>
  </si>
  <si>
    <t>Provider Relief Fund - Allocation for Rural Providers</t>
  </si>
  <si>
    <t>Provider Relief Fund - Allocation for Skilled Nursing Facilities</t>
  </si>
  <si>
    <t>Provider Relief Fund - Allocation for Providers (Indian Health Service)</t>
  </si>
  <si>
    <t>Provider Relief Fund - Allocation for Providers (Safety Net Hospitals Distribution)</t>
  </si>
  <si>
    <t>Provider Relief Fund - Allocation for Providers (Second Round of High-Impact distribution)</t>
  </si>
  <si>
    <t>Provider Relief Fund - Allocation for Providers (Claims reimbursement to providers and facilities for testing and treatment of the Uninsured)</t>
  </si>
  <si>
    <t>Emergency Grants to Address Mental and Substance Use Disorders During COVID-19 allocation to CA Tribes</t>
  </si>
  <si>
    <t>Certified Community Behavioral Health Clinics (CCBHC) Expansion Grants</t>
  </si>
  <si>
    <t>93.829</t>
  </si>
  <si>
    <t>Health Center Program (Community Health Centers, Migrant Health Centers, Health Care for the Homeless, and Public Housing Primary Care)</t>
  </si>
  <si>
    <t>Health Center Program - (Prep/Response)</t>
  </si>
  <si>
    <t>93.224</t>
  </si>
  <si>
    <t>Health Center Program - (CARES)</t>
  </si>
  <si>
    <t>Health Center Program - Expanding  Capacity for Coronavirus Testing - (PPP/Health Care)</t>
  </si>
  <si>
    <t>Rural Health Research Centers</t>
  </si>
  <si>
    <t>93.155</t>
  </si>
  <si>
    <t>Telehealth Programs</t>
  </si>
  <si>
    <t>32.006</t>
  </si>
  <si>
    <t>Rural Telehealth Assistance</t>
  </si>
  <si>
    <t>93.211</t>
  </si>
  <si>
    <t>Centers of Excellence</t>
  </si>
  <si>
    <t>Workforce Telehealth Awards - Centers of Excellence</t>
  </si>
  <si>
    <t>93.157</t>
  </si>
  <si>
    <t>PPHF Geriatric Education Centers</t>
  </si>
  <si>
    <t>Workforce Telehealth Awards - PPHF Geriatric Education Centers</t>
  </si>
  <si>
    <t>93.969</t>
  </si>
  <si>
    <t>Area Health Education Centers</t>
  </si>
  <si>
    <t>Workforce Telehealth Awards - Area Health Education Centers</t>
  </si>
  <si>
    <t>93.107</t>
  </si>
  <si>
    <t>Nurse Education, Practice Quality and Retention Grants</t>
  </si>
  <si>
    <t>Workforce Telehealth Awards - Nurse Education, Practice Quality and Retention Grants</t>
  </si>
  <si>
    <t>93.359</t>
  </si>
  <si>
    <t>Rural Utilities Service - Distance Learning, Telemedicine, and Broadband Funding</t>
  </si>
  <si>
    <t>Rural Utilities Service - Distance Learning and Telemedicine Grants</t>
  </si>
  <si>
    <t>10.855</t>
  </si>
  <si>
    <t>Grants for New and Expanded Services under the Health Center Program</t>
  </si>
  <si>
    <t>93.527</t>
  </si>
  <si>
    <t>Primary Care Association COVID-19 Awards</t>
  </si>
  <si>
    <t>93.129</t>
  </si>
  <si>
    <t>Provider Relief Fund Allocation for Providers (Skilled Nursing Facilities and Nursing Homes)</t>
  </si>
  <si>
    <t>Grants for Capital Development in Health Centers</t>
  </si>
  <si>
    <t>93.526</t>
  </si>
  <si>
    <t>CDC Grant - Epidemiology and Lab Capacity Cooperative Agreement - Los Angeles County</t>
  </si>
  <si>
    <t>National Initiative to Address COVID-19 Health Disparities Among Populations at High-Risk and Underserved, Including Racial and Ethnic Minority Populations and Rural Communities Local Portion)</t>
  </si>
  <si>
    <t>Teaching Health Center Graduate Medical Education Payment</t>
  </si>
  <si>
    <t>93.530</t>
  </si>
  <si>
    <t>ELC State-based Nursing Home and Long Term Care Strike Teams (LA County)</t>
  </si>
  <si>
    <t>Bridge Access Program for COVID–19 Vaccines and Treatments</t>
  </si>
  <si>
    <t>COVID-19 Testing and Mitigation for Rural Health Clinics</t>
  </si>
  <si>
    <t>93.697</t>
  </si>
  <si>
    <t>CDC Cooperative Agreement Grant - Los Angeles County</t>
  </si>
  <si>
    <t>ELC Reopen America - Los Angeles County</t>
  </si>
  <si>
    <t>Epidemiology and Laboratory Capacity for Infectious Diseases (ELC) - Los Angeles County</t>
  </si>
  <si>
    <t>Rural Health Care Services Outreach, Rural Health Network Development and Small Health Care Provider  Quality Improvement Program</t>
  </si>
  <si>
    <t>Rural Tribal COVID-19 Response (RTCR) Program</t>
  </si>
  <si>
    <t>93.912</t>
  </si>
  <si>
    <t>HIV Emergency Relief Project Grants</t>
  </si>
  <si>
    <t>Ryan White HIV/AIDS Program (RWHAP) - Part A COVID-19 Response</t>
  </si>
  <si>
    <t>93.914</t>
  </si>
  <si>
    <t>Grants to Provide Outpatient Early Intervention Services with Respect to HIV Disease</t>
  </si>
  <si>
    <t>Ryan White HIV/AIDS Program (RWHAP) - Part C EIS COVID-19 Response</t>
  </si>
  <si>
    <t>93.918</t>
  </si>
  <si>
    <t>Coordinated Services and Access to Research for Women, Infants, Children, and Youth</t>
  </si>
  <si>
    <t>Ryan White HIV/AIDS Program (RWHAP) - Part D WICY COVID-19 Response</t>
  </si>
  <si>
    <t>93.153</t>
  </si>
  <si>
    <t>Ryan White HIV/AIDS Program (RWHAP) - Part F</t>
  </si>
  <si>
    <t>Provider Relief Fund</t>
  </si>
  <si>
    <t>5160 -- Department of Rehabilitation</t>
  </si>
  <si>
    <t>Traumatic Brain Injury State Demonstration Grant Program</t>
  </si>
  <si>
    <t>93.234</t>
  </si>
  <si>
    <t>ACL Assistive Technology</t>
  </si>
  <si>
    <t>93.464</t>
  </si>
  <si>
    <t>ACL Independent Living State Grants</t>
  </si>
  <si>
    <t>93.369</t>
  </si>
  <si>
    <t>ACL Centers for Independent Living</t>
  </si>
  <si>
    <t>Independent Living Centers (ILC)</t>
  </si>
  <si>
    <t>93.432</t>
  </si>
  <si>
    <t>Pandemic EBT</t>
  </si>
  <si>
    <t>Emergency SNAP Allotments</t>
  </si>
  <si>
    <t>Emergency Food Assistance Program (Food Commodities)</t>
  </si>
  <si>
    <t>TEFAP (Families 1st)</t>
  </si>
  <si>
    <t>10.569</t>
  </si>
  <si>
    <t>TEFAP (CARES Act)</t>
  </si>
  <si>
    <t>Justice Assistance Grant (Byrne-JAG)</t>
  </si>
  <si>
    <t>Higher Education</t>
  </si>
  <si>
    <t>Emergency Connectivity Fund</t>
  </si>
  <si>
    <t>32.009</t>
  </si>
  <si>
    <t>Promotion of the Humanities Federal/State Partnership</t>
  </si>
  <si>
    <t>45.129</t>
  </si>
  <si>
    <t>6415 -- Private Colleges</t>
  </si>
  <si>
    <t>Higher Education Emergency Relief Fund (HEERF)</t>
  </si>
  <si>
    <t>Higher Education Emergency Relief Fund (HEERF) - Formula allocation to Historically Black Colleges and Universities and Minority Serving Institutions</t>
  </si>
  <si>
    <t>84.425</t>
  </si>
  <si>
    <t>Higher Education Emergency Relief Fund (HEERF) - Grants to Most Impacted Colleges</t>
  </si>
  <si>
    <t>Higher Education Emergency Relief Fund (HEERF) - Formula allocation to all institutions, Student and Institutional Portions</t>
  </si>
  <si>
    <t>Public Health Training Centers Program</t>
  </si>
  <si>
    <t>Community Health Worker Training Program</t>
  </si>
  <si>
    <t>93.516</t>
  </si>
  <si>
    <t>Public Health Scholarship Program</t>
  </si>
  <si>
    <t>6440 -- University of California</t>
  </si>
  <si>
    <t>Higher Education Emergency Relief Fund (HEERF) - Formula allocation to all institutions</t>
  </si>
  <si>
    <t>Newton Award for Transformative Ideas During the COVID-19 Pandemic</t>
  </si>
  <si>
    <t>12.630</t>
  </si>
  <si>
    <t>Poison Center Support and Enhancement Grant Program</t>
  </si>
  <si>
    <t>Poison Control Centers</t>
  </si>
  <si>
    <t>93.253</t>
  </si>
  <si>
    <t>Provider Relief Fund - Allocation for Providers (Tranche 1 and 2 General Allocation)</t>
  </si>
  <si>
    <t>Digital Health Solutions for COVID-19</t>
  </si>
  <si>
    <t>93.286</t>
  </si>
  <si>
    <t>Biomedical Research and Research Training</t>
  </si>
  <si>
    <t>93.859</t>
  </si>
  <si>
    <t>6600 -- College of the Law, San Francisco</t>
  </si>
  <si>
    <t>6610 -- California State University</t>
  </si>
  <si>
    <t>Higher Education Emergency Relief Fund (HEERF)-Student Aid Portion</t>
  </si>
  <si>
    <t>84.425E</t>
  </si>
  <si>
    <t>Higher Education Emergency Relief Fund (HEERF)-Institutional Portion</t>
  </si>
  <si>
    <t>84.425F</t>
  </si>
  <si>
    <t>Higher Education Emergency Relief Fund (HEERF)-Supplemental Support under American Rescue Plan</t>
  </si>
  <si>
    <t>84.425T</t>
  </si>
  <si>
    <t>6870 -- Board of Governors of Community Colleges</t>
  </si>
  <si>
    <t>Manufacturing Extension Program (MEP)</t>
  </si>
  <si>
    <t>MEP Center</t>
  </si>
  <si>
    <t>11.611</t>
  </si>
  <si>
    <t>7730 -- Franchise Tax Board</t>
  </si>
  <si>
    <t>Government Operations</t>
  </si>
  <si>
    <t>Economic Impact Payments to Individuals and Families</t>
  </si>
  <si>
    <t>21.999</t>
  </si>
  <si>
    <t>National Endowment for the Arts</t>
  </si>
  <si>
    <t>45.020</t>
  </si>
  <si>
    <t>Coronavirus Food Assistance Program (CFAP) - Immediate Relief for Farmers</t>
  </si>
  <si>
    <t>10.130</t>
  </si>
  <si>
    <t>Coronavirus Food Assistance Program (CFAP) - Farmers to Families Food Box Program</t>
  </si>
  <si>
    <t>10.999U</t>
  </si>
  <si>
    <t>Food Supply Chain Guaranteed Loan Program</t>
  </si>
  <si>
    <t>10.380</t>
  </si>
  <si>
    <t>Local Fiscal Recovery Fund for Metropolitan Cities and Counties</t>
  </si>
  <si>
    <t>Coronavirus Relief Fund (Local Portion - up to 45%)</t>
  </si>
  <si>
    <t>Assistance Listing (Formerly CFDA)</t>
  </si>
  <si>
    <t>Detailed Federal Award List</t>
  </si>
  <si>
    <t>Subtotal: *</t>
  </si>
  <si>
    <t>* Select filters to generate subtotals.</t>
  </si>
  <si>
    <t>California Department of Finance</t>
  </si>
  <si>
    <t>Federal Funds Accountability and Cost Tracking Unit</t>
  </si>
  <si>
    <t>Table of Contents</t>
  </si>
  <si>
    <t>Detailed Award List</t>
  </si>
  <si>
    <t>Definitions</t>
  </si>
  <si>
    <t>Filter Options</t>
  </si>
  <si>
    <t>Data Prepared by:</t>
  </si>
  <si>
    <t>e-mail:  COVIDFederalTracking@dof.ca.gov</t>
  </si>
  <si>
    <t>phone:  916-322-2263</t>
  </si>
  <si>
    <t>July 2025</t>
  </si>
  <si>
    <t>Terms</t>
  </si>
  <si>
    <r>
      <rPr>
        <b/>
        <sz val="11"/>
        <rFont val="Calibri"/>
        <family val="2"/>
      </rPr>
      <t>To/Thru State</t>
    </r>
    <r>
      <rPr>
        <sz val="11"/>
        <rFont val="Calibri"/>
        <family val="2"/>
      </rPr>
      <t xml:space="preserve"> includes awards that are allocated either directly to the state or through the state, for example, from the California Department of Education to a local educational agency. 
</t>
    </r>
    <r>
      <rPr>
        <b/>
        <sz val="11"/>
        <rFont val="Calibri"/>
        <family val="2"/>
      </rPr>
      <t>Direct Stimulus</t>
    </r>
    <r>
      <rPr>
        <sz val="11"/>
        <rFont val="Calibri"/>
        <family val="2"/>
      </rPr>
      <t xml:space="preserve"> includes awards directly allocated to individuals and families, hospitals and medical providers, businesses, higher education institutions and college students, local housing authorities, airports, farmers, and local government.</t>
    </r>
  </si>
  <si>
    <t>Federal Program Name and CFDA</t>
  </si>
  <si>
    <t xml:space="preserve">The federal program name corresponds to the title listed in the Catalog of Federal Domestic Assistance (CFDA), referred to as the Assistance Listings - available at www.sam.gov. </t>
  </si>
  <si>
    <t>State Program Name</t>
  </si>
  <si>
    <t>The state program name could be either the title that is used at the state level, or a common federal name. For example, the Public Health and Social Services Emergency Fund is commonly referred to as the Provider Relief Fund at both the federal and state level.</t>
  </si>
  <si>
    <t xml:space="preserve">Represents the amount that is allocated by the administering federal agency at either the time the award is announced or the point at which a grantee has received the award.
</t>
  </si>
  <si>
    <t>Reflects remaining obligations for goods and services that have not been received but reflects a commitment to pay for a good or service.  These obligations can include grants, contracts, purchase orders, etc.</t>
  </si>
  <si>
    <t>Total Funds Committed</t>
  </si>
  <si>
    <t xml:space="preserve">Reflects the combination of the most recent expenditures and remaining obligations, based on available data at the time this report was generated.
</t>
  </si>
  <si>
    <t>Column Header</t>
  </si>
  <si>
    <t xml:space="preserve">What can you filter to? </t>
  </si>
  <si>
    <t>Suggested Sequence</t>
  </si>
  <si>
    <t xml:space="preserve">See funding that went either to the state or was passed through the state to another entity in California, or was awarded directly to recipients. </t>
  </si>
  <si>
    <t xml:space="preserve">Agency </t>
  </si>
  <si>
    <r>
      <t xml:space="preserve">See funding organized by state agency or in the program area overseen by this cabinet-level entity.
</t>
    </r>
    <r>
      <rPr>
        <b/>
        <sz val="11"/>
        <rFont val="Calibri"/>
        <family val="2"/>
      </rPr>
      <t>Note:</t>
    </r>
    <r>
      <rPr>
        <sz val="11"/>
        <rFont val="Calibri"/>
        <family val="2"/>
      </rPr>
      <t xml:space="preserve"> LJE*, Corrections, and General Government have been combined in the federal stimulus charts due to the smaller size of their allocations relative to other agencies. </t>
    </r>
  </si>
  <si>
    <t>See funding sorted by a particular department or state entity responsible for tracking the funding.</t>
  </si>
  <si>
    <t>Federal Vehicle</t>
  </si>
  <si>
    <t xml:space="preserve">Filter for awards by federal stimulus bill.  </t>
  </si>
  <si>
    <t>Federal Program Name</t>
  </si>
  <si>
    <r>
      <t xml:space="preserve">Filter for awards by individual program. 
</t>
    </r>
    <r>
      <rPr>
        <b/>
        <sz val="11"/>
        <rFont val="Calibri"/>
        <family val="2"/>
      </rPr>
      <t xml:space="preserve">Note: </t>
    </r>
    <r>
      <rPr>
        <sz val="11"/>
        <rFont val="Calibri"/>
        <family val="2"/>
      </rPr>
      <t>In some cases, an award that was allocated to or through the state is listed twice if there is a local share or if a department administers a program on behalf of another department. In these cases, a negative entry was made to avoid double counting these awards.</t>
    </r>
  </si>
  <si>
    <t>*LJE - Legislative, Judicial, and Executive</t>
  </si>
  <si>
    <t>(Updated July 2025)</t>
  </si>
  <si>
    <t>Released: July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</si>
</sst>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10409]&quot;$&quot;#,##0;\(&quot;$&quot;#,##0\);&quot;-&quot;"/>
    <numFmt numFmtId="165" formatCode="[$-10409]m/d/yyyy"/>
    <numFmt numFmtId="166" formatCode="_(&quot;$&quot;* #,##0_);_(&quot;$&quot;* \(#,##0\);_(&quot;$&quot;* &quot;-&quot;??_);_(@_)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20"/>
      <name val="Calibri"/>
      <family val="2"/>
    </font>
    <font>
      <sz val="14"/>
      <name val="Calibri"/>
      <family val="2"/>
    </font>
    <font>
      <b/>
      <sz val="11"/>
      <color rgb="FF000000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1"/>
      <name val="Calibri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rgb="FFFFFFFF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0" fillId="0" borderId="0"/>
  </cellStyleXfs>
  <cellXfs count="43"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166" fontId="5" fillId="2" borderId="0" xfId="1" applyNumberFormat="1" applyFont="1" applyFill="1"/>
    <xf numFmtId="0" fontId="2" fillId="0" borderId="0" xfId="0" applyFont="1" applyAlignment="1">
      <alignment vertical="top" readingOrder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2" borderId="0" xfId="0" applyFont="1" applyFill="1" applyAlignment="1">
      <alignment readingOrder="1"/>
    </xf>
    <xf numFmtId="0" fontId="11" fillId="0" borderId="0" xfId="2" applyFont="1" applyAlignment="1">
      <alignment horizontal="center"/>
    </xf>
    <xf numFmtId="0" fontId="12" fillId="0" borderId="0" xfId="0" applyFont="1"/>
    <xf numFmtId="0" fontId="13" fillId="0" borderId="0" xfId="2" applyFont="1" applyAlignment="1">
      <alignment horizontal="center" wrapText="1"/>
    </xf>
    <xf numFmtId="49" fontId="11" fillId="0" borderId="0" xfId="2" applyNumberFormat="1" applyFont="1" applyAlignment="1">
      <alignment horizontal="center"/>
    </xf>
    <xf numFmtId="0" fontId="14" fillId="0" borderId="0" xfId="2" applyFont="1" applyAlignment="1">
      <alignment horizontal="left"/>
    </xf>
    <xf numFmtId="0" fontId="15" fillId="0" borderId="0" xfId="2" applyFont="1"/>
    <xf numFmtId="0" fontId="16" fillId="0" borderId="0" xfId="2" applyFont="1" applyAlignment="1">
      <alignment wrapText="1"/>
    </xf>
    <xf numFmtId="0" fontId="14" fillId="0" borderId="0" xfId="2" applyFont="1" applyAlignment="1">
      <alignment horizontal="left" indent="1"/>
    </xf>
    <xf numFmtId="0" fontId="14" fillId="0" borderId="0" xfId="2" applyFont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0" fontId="17" fillId="4" borderId="3" xfId="0" applyFont="1" applyFill="1" applyBorder="1"/>
    <xf numFmtId="0" fontId="17" fillId="4" borderId="4" xfId="0" applyFont="1" applyFill="1" applyBorder="1" applyAlignment="1">
      <alignment wrapText="1"/>
    </xf>
    <xf numFmtId="0" fontId="18" fillId="4" borderId="5" xfId="0" applyFont="1" applyFill="1" applyBorder="1" applyAlignment="1">
      <alignment wrapText="1"/>
    </xf>
    <xf numFmtId="0" fontId="12" fillId="0" borderId="6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2" fillId="5" borderId="6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7" xfId="0" applyFont="1" applyFill="1" applyBorder="1" applyAlignment="1">
      <alignment horizontal="left" vertical="top"/>
    </xf>
    <xf numFmtId="0" fontId="12" fillId="5" borderId="8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/>
    </xf>
    <xf numFmtId="0" fontId="17" fillId="3" borderId="3" xfId="0" applyFont="1" applyFill="1" applyBorder="1"/>
    <xf numFmtId="0" fontId="17" fillId="3" borderId="5" xfId="0" applyFont="1" applyFill="1" applyBorder="1" applyAlignment="1">
      <alignment wrapText="1"/>
    </xf>
    <xf numFmtId="0" fontId="12" fillId="5" borderId="6" xfId="0" applyFont="1" applyFill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9" fillId="6" borderId="1" xfId="0" applyFont="1" applyFill="1" applyBorder="1" applyAlignment="1">
      <alignment vertical="top" readingOrder="1"/>
    </xf>
  </cellXfs>
  <cellStyles count="3">
    <cellStyle name="Currency" xfId="1" builtinId="4"/>
    <cellStyle name="Normal" xfId="0" builtinId="0"/>
    <cellStyle name="Normal 2 2" xfId="2" xr:uid="{91138E81-07E6-41C0-B7A0-31DF8F2F52B1}"/>
  </cellStyles>
  <dxfs count="15">
    <dxf>
      <alignment horizontal="left" vertical="top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top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F852BC-D0E8-4ED8-969B-134A559B82E0}" name="Table1" displayName="Table1" ref="A1:B7" totalsRowShown="0" headerRowDxfId="14" dataDxfId="12" headerRowBorderDxfId="13" tableBorderDxfId="11" totalsRowBorderDxfId="10">
  <tableColumns count="2">
    <tableColumn id="1" xr3:uid="{68D78C19-64E6-4874-A48B-12DDEF4BFCED}" name="Terms" dataDxfId="9"/>
    <tableColumn id="2" xr3:uid="{58530FFB-0620-4D47-9B78-AC1A4480CFF2}" name="Definitions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D9E121-317F-41B1-9B55-CAE3201CD178}" name="Table2" displayName="Table2" ref="A1:C6" totalsRowShown="0" headerRowDxfId="7" dataDxfId="5" headerRowBorderDxfId="6" tableBorderDxfId="4" totalsRowBorderDxfId="3">
  <tableColumns count="3">
    <tableColumn id="1" xr3:uid="{62041B24-4C12-4466-9B96-213A6EB7F387}" name="Column Header" dataDxfId="2"/>
    <tableColumn id="2" xr3:uid="{52A21DBA-65D4-46F4-B855-25DF9CBC654F}" name="What can you filter to? " dataDxfId="1"/>
    <tableColumn id="3" xr3:uid="{C5113CE6-68CE-48A1-BECE-FB611675B87C}" name="Suggested Seque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FE85-C260-4D15-B46B-8156927EA715}">
  <dimension ref="A1:A22"/>
  <sheetViews>
    <sheetView tabSelected="1" zoomScaleNormal="100" workbookViewId="0">
      <selection activeCell="A8" sqref="A8"/>
    </sheetView>
  </sheetViews>
  <sheetFormatPr baseColWidth="10" defaultColWidth="0" defaultRowHeight="15" customHeight="1" zeroHeight="1"/>
  <cols>
    <col min="1" max="1" width="64.83203125" style="10" customWidth="1"/>
    <col min="2" max="16384" width="9.1640625" style="10" hidden="1"/>
  </cols>
  <sheetData>
    <row r="1" spans="1:1" ht="16">
      <c r="A1" s="9" t="s">
        <v>562</v>
      </c>
    </row>
    <row r="2" spans="1:1" ht="16">
      <c r="A2" s="9" t="s">
        <v>563</v>
      </c>
    </row>
    <row r="3" spans="1:1" ht="16">
      <c r="A3" s="9"/>
    </row>
    <row r="4" spans="1:1" ht="18">
      <c r="A4" s="11" t="s">
        <v>559</v>
      </c>
    </row>
    <row r="5" spans="1:1" ht="16">
      <c r="A5" s="12" t="s">
        <v>571</v>
      </c>
    </row>
    <row r="6" spans="1:1" ht="16">
      <c r="A6" s="9"/>
    </row>
    <row r="7" spans="1:1">
      <c r="A7" s="13" t="s">
        <v>595</v>
      </c>
    </row>
    <row r="8" spans="1:1">
      <c r="A8" s="14"/>
    </row>
    <row r="9" spans="1:1">
      <c r="A9" s="15" t="s">
        <v>564</v>
      </c>
    </row>
    <row r="10" spans="1:1">
      <c r="A10" s="14" t="s">
        <v>565</v>
      </c>
    </row>
    <row r="11" spans="1:1">
      <c r="A11" s="14" t="s">
        <v>566</v>
      </c>
    </row>
    <row r="12" spans="1:1">
      <c r="A12" s="14" t="s">
        <v>567</v>
      </c>
    </row>
    <row r="13" spans="1:1">
      <c r="A13" s="16"/>
    </row>
    <row r="14" spans="1:1">
      <c r="A14" s="17"/>
    </row>
    <row r="15" spans="1:1">
      <c r="A15" s="14" t="s">
        <v>568</v>
      </c>
    </row>
    <row r="16" spans="1:1">
      <c r="A16" s="16" t="s">
        <v>563</v>
      </c>
    </row>
    <row r="17" spans="1:1">
      <c r="A17" s="16" t="s">
        <v>562</v>
      </c>
    </row>
    <row r="18" spans="1:1">
      <c r="A18" s="16" t="s">
        <v>569</v>
      </c>
    </row>
    <row r="19" spans="1:1">
      <c r="A19" s="16" t="s">
        <v>570</v>
      </c>
    </row>
    <row r="20" spans="1:1"/>
    <row r="21" spans="1:1"/>
    <row r="22" spans="1:1" ht="1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6"/>
  <sheetViews>
    <sheetView showGridLines="0" zoomScale="85" zoomScaleNormal="85" workbookViewId="0">
      <selection activeCell="E2" sqref="E2"/>
    </sheetView>
  </sheetViews>
  <sheetFormatPr baseColWidth="10" defaultColWidth="8.83203125" defaultRowHeight="15"/>
  <cols>
    <col min="1" max="1" width="37.1640625" customWidth="1"/>
    <col min="2" max="2" width="38.5" customWidth="1"/>
    <col min="3" max="3" width="28.5" customWidth="1"/>
    <col min="4" max="4" width="38.6640625" customWidth="1"/>
    <col min="5" max="5" width="27.1640625" customWidth="1"/>
    <col min="6" max="6" width="37.5" customWidth="1"/>
    <col min="7" max="7" width="41.6640625" customWidth="1"/>
    <col min="8" max="8" width="36.33203125" customWidth="1"/>
    <col min="9" max="9" width="24.1640625" customWidth="1"/>
    <col min="10" max="10" width="24.5" customWidth="1"/>
    <col min="11" max="11" width="25.6640625" customWidth="1"/>
    <col min="12" max="13" width="24.1640625" customWidth="1"/>
    <col min="14" max="14" width="24.5" customWidth="1"/>
    <col min="15" max="15" width="23.33203125" customWidth="1"/>
    <col min="16" max="16" width="24.1640625" customWidth="1"/>
    <col min="17" max="17" width="24.83203125" customWidth="1"/>
    <col min="18" max="18" width="22.5" customWidth="1"/>
  </cols>
  <sheetData>
    <row r="1" spans="1:18" ht="36" customHeight="1">
      <c r="A1" s="6" t="s">
        <v>559</v>
      </c>
      <c r="G1" s="5"/>
    </row>
    <row r="2" spans="1:18" ht="36" customHeight="1">
      <c r="A2" s="7" t="s">
        <v>594</v>
      </c>
      <c r="G2" s="8" t="s">
        <v>560</v>
      </c>
      <c r="H2" s="4">
        <f>SUBTOTAL(109,H5:H395)</f>
        <v>643457641960</v>
      </c>
      <c r="I2" s="4">
        <f t="shared" ref="I2:Q2" si="0">SUBTOTAL(109,I5:I395)</f>
        <v>38807978385</v>
      </c>
      <c r="J2" s="4">
        <f t="shared" si="0"/>
        <v>124715955397</v>
      </c>
      <c r="K2" s="4">
        <f t="shared" si="0"/>
        <v>61207593190</v>
      </c>
      <c r="L2" s="4">
        <f t="shared" si="0"/>
        <v>56514961437</v>
      </c>
      <c r="M2" s="4">
        <f t="shared" si="0"/>
        <v>18547522374</v>
      </c>
      <c r="N2" s="4">
        <f t="shared" si="0"/>
        <v>5776887490</v>
      </c>
      <c r="O2" s="4">
        <f t="shared" si="0"/>
        <v>305570898273</v>
      </c>
      <c r="P2" s="4">
        <f t="shared" si="0"/>
        <v>1050067310</v>
      </c>
      <c r="Q2" s="4">
        <f t="shared" si="0"/>
        <v>306620965583</v>
      </c>
    </row>
    <row r="3" spans="1:18" ht="36" customHeight="1">
      <c r="A3" s="7"/>
      <c r="G3" s="8" t="s">
        <v>561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558</v>
      </c>
      <c r="G4" s="42" t="s">
        <v>0</v>
      </c>
      <c r="H4" s="42" t="s">
        <v>6</v>
      </c>
      <c r="I4" s="42" t="s">
        <v>7</v>
      </c>
      <c r="J4" s="42" t="s">
        <v>8</v>
      </c>
      <c r="K4" s="42" t="s">
        <v>9</v>
      </c>
      <c r="L4" s="42" t="s">
        <v>10</v>
      </c>
      <c r="M4" s="42" t="s">
        <v>11</v>
      </c>
      <c r="N4" s="42" t="s">
        <v>12</v>
      </c>
      <c r="O4" s="42" t="s">
        <v>13</v>
      </c>
      <c r="P4" s="42" t="s">
        <v>14</v>
      </c>
      <c r="Q4" s="42" t="s">
        <v>15</v>
      </c>
      <c r="R4" s="42" t="s">
        <v>16</v>
      </c>
    </row>
    <row r="5" spans="1:18" ht="28">
      <c r="A5" s="1" t="s">
        <v>18</v>
      </c>
      <c r="B5" s="1" t="s">
        <v>19</v>
      </c>
      <c r="C5" s="1" t="s">
        <v>20</v>
      </c>
      <c r="D5" s="1" t="s">
        <v>21</v>
      </c>
      <c r="E5" s="1" t="s">
        <v>21</v>
      </c>
      <c r="F5" s="1" t="s">
        <v>22</v>
      </c>
      <c r="G5" s="1" t="s">
        <v>17</v>
      </c>
      <c r="H5" s="2">
        <v>686351</v>
      </c>
      <c r="I5" s="2">
        <v>0</v>
      </c>
      <c r="J5" s="2">
        <v>0</v>
      </c>
      <c r="K5" s="2">
        <v>0</v>
      </c>
      <c r="L5" s="2">
        <v>686351</v>
      </c>
      <c r="M5" s="2">
        <v>0</v>
      </c>
      <c r="N5" s="2">
        <v>0</v>
      </c>
      <c r="O5" s="2">
        <v>686351</v>
      </c>
      <c r="P5" s="2">
        <v>0</v>
      </c>
      <c r="Q5" s="2">
        <v>686351</v>
      </c>
      <c r="R5" s="3">
        <v>44834</v>
      </c>
    </row>
    <row r="6" spans="1:18" ht="28">
      <c r="A6" s="1" t="s">
        <v>23</v>
      </c>
      <c r="B6" s="1" t="s">
        <v>19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17</v>
      </c>
      <c r="H6" s="2">
        <v>764144928</v>
      </c>
      <c r="I6" s="2">
        <v>0</v>
      </c>
      <c r="J6" s="2">
        <v>0</v>
      </c>
      <c r="K6" s="2">
        <v>0</v>
      </c>
      <c r="L6" s="2">
        <v>122367999</v>
      </c>
      <c r="M6" s="2">
        <v>164974384</v>
      </c>
      <c r="N6" s="2">
        <v>191764543</v>
      </c>
      <c r="O6" s="2">
        <v>479106926</v>
      </c>
      <c r="P6" s="2">
        <v>0</v>
      </c>
      <c r="Q6" s="2">
        <v>479106926</v>
      </c>
      <c r="R6" s="3">
        <v>47756</v>
      </c>
    </row>
    <row r="7" spans="1:18" ht="42">
      <c r="A7" s="1" t="s">
        <v>29</v>
      </c>
      <c r="B7" s="1" t="s">
        <v>19</v>
      </c>
      <c r="C7" s="1" t="s">
        <v>24</v>
      </c>
      <c r="D7" s="1" t="s">
        <v>30</v>
      </c>
      <c r="E7" s="1" t="s">
        <v>31</v>
      </c>
      <c r="F7" s="1" t="s">
        <v>32</v>
      </c>
      <c r="G7" s="1" t="s">
        <v>17</v>
      </c>
      <c r="H7" s="2">
        <v>7842311</v>
      </c>
      <c r="I7" s="2">
        <v>0</v>
      </c>
      <c r="J7" s="2">
        <v>0</v>
      </c>
      <c r="K7" s="2">
        <v>3323836</v>
      </c>
      <c r="L7" s="2">
        <v>3322270</v>
      </c>
      <c r="M7" s="2">
        <v>1196205</v>
      </c>
      <c r="N7" s="2">
        <v>0</v>
      </c>
      <c r="O7" s="2">
        <v>7842311</v>
      </c>
      <c r="P7" s="2">
        <v>0</v>
      </c>
      <c r="Q7" s="2">
        <v>7842311</v>
      </c>
      <c r="R7" s="3">
        <v>45289</v>
      </c>
    </row>
    <row r="8" spans="1:18" ht="28">
      <c r="A8" s="1" t="s">
        <v>29</v>
      </c>
      <c r="B8" s="1" t="s">
        <v>19</v>
      </c>
      <c r="C8" s="1" t="s">
        <v>24</v>
      </c>
      <c r="D8" s="1" t="s">
        <v>33</v>
      </c>
      <c r="E8" s="1" t="s">
        <v>33</v>
      </c>
      <c r="F8" s="1" t="s">
        <v>34</v>
      </c>
      <c r="G8" s="1" t="s">
        <v>17</v>
      </c>
      <c r="H8" s="2">
        <v>36321657</v>
      </c>
      <c r="I8" s="2">
        <v>0</v>
      </c>
      <c r="J8" s="2">
        <v>0</v>
      </c>
      <c r="K8" s="2">
        <v>35779</v>
      </c>
      <c r="L8" s="2">
        <v>25389038</v>
      </c>
      <c r="M8" s="2">
        <v>169120</v>
      </c>
      <c r="N8" s="2">
        <v>130913</v>
      </c>
      <c r="O8" s="2">
        <v>25724850</v>
      </c>
      <c r="P8" s="2">
        <v>0</v>
      </c>
      <c r="Q8" s="2">
        <v>25724850</v>
      </c>
      <c r="R8" s="3">
        <v>45930</v>
      </c>
    </row>
    <row r="9" spans="1:18" ht="56">
      <c r="A9" s="1" t="s">
        <v>29</v>
      </c>
      <c r="B9" s="1" t="s">
        <v>19</v>
      </c>
      <c r="C9" s="1" t="s">
        <v>24</v>
      </c>
      <c r="D9" s="1" t="s">
        <v>35</v>
      </c>
      <c r="E9" s="1" t="s">
        <v>36</v>
      </c>
      <c r="F9" s="1" t="s">
        <v>37</v>
      </c>
      <c r="G9" s="1" t="s">
        <v>17</v>
      </c>
      <c r="H9" s="2">
        <v>15669887</v>
      </c>
      <c r="I9" s="2">
        <v>0</v>
      </c>
      <c r="J9" s="2">
        <v>0</v>
      </c>
      <c r="K9" s="2">
        <v>10907202</v>
      </c>
      <c r="L9" s="2">
        <v>1401277</v>
      </c>
      <c r="M9" s="2">
        <v>2544992</v>
      </c>
      <c r="N9" s="2">
        <v>118524</v>
      </c>
      <c r="O9" s="2">
        <v>14971995</v>
      </c>
      <c r="P9" s="2">
        <v>538001</v>
      </c>
      <c r="Q9" s="2">
        <v>15509996</v>
      </c>
      <c r="R9" s="3">
        <v>46022</v>
      </c>
    </row>
    <row r="10" spans="1:18" ht="28">
      <c r="A10" s="1" t="s">
        <v>29</v>
      </c>
      <c r="B10" s="1" t="s">
        <v>19</v>
      </c>
      <c r="C10" s="1" t="s">
        <v>38</v>
      </c>
      <c r="D10" s="1" t="s">
        <v>33</v>
      </c>
      <c r="E10" s="1" t="s">
        <v>33</v>
      </c>
      <c r="F10" s="1" t="s">
        <v>34</v>
      </c>
      <c r="G10" s="1" t="s">
        <v>17</v>
      </c>
      <c r="H10" s="2">
        <v>4154993</v>
      </c>
      <c r="I10" s="2">
        <v>0</v>
      </c>
      <c r="J10" s="2">
        <v>4129829</v>
      </c>
      <c r="K10" s="2">
        <v>0</v>
      </c>
      <c r="L10" s="2">
        <v>0</v>
      </c>
      <c r="M10" s="2">
        <v>0</v>
      </c>
      <c r="N10" s="2">
        <v>0</v>
      </c>
      <c r="O10" s="2">
        <v>4129829</v>
      </c>
      <c r="P10" s="2">
        <v>0</v>
      </c>
      <c r="Q10" s="2">
        <v>4129829</v>
      </c>
      <c r="R10" s="3">
        <v>44559</v>
      </c>
    </row>
    <row r="11" spans="1:18" ht="42">
      <c r="A11" s="1" t="s">
        <v>29</v>
      </c>
      <c r="B11" s="1" t="s">
        <v>19</v>
      </c>
      <c r="C11" s="1" t="s">
        <v>38</v>
      </c>
      <c r="D11" s="1" t="s">
        <v>30</v>
      </c>
      <c r="E11" s="1" t="s">
        <v>31</v>
      </c>
      <c r="F11" s="1" t="s">
        <v>32</v>
      </c>
      <c r="G11" s="1" t="s">
        <v>17</v>
      </c>
      <c r="H11" s="2">
        <v>7894856</v>
      </c>
      <c r="I11" s="2">
        <v>0</v>
      </c>
      <c r="J11" s="2">
        <v>7671643</v>
      </c>
      <c r="K11" s="2">
        <v>187243</v>
      </c>
      <c r="L11" s="2">
        <v>0</v>
      </c>
      <c r="M11" s="2">
        <v>0</v>
      </c>
      <c r="N11" s="2">
        <v>0</v>
      </c>
      <c r="O11" s="2">
        <v>7858886</v>
      </c>
      <c r="P11" s="2">
        <v>0</v>
      </c>
      <c r="Q11" s="2">
        <v>7858886</v>
      </c>
      <c r="R11" s="3">
        <v>44677</v>
      </c>
    </row>
    <row r="12" spans="1:18" ht="28">
      <c r="A12" s="1" t="s">
        <v>39</v>
      </c>
      <c r="B12" s="1" t="s">
        <v>19</v>
      </c>
      <c r="C12" s="1" t="s">
        <v>38</v>
      </c>
      <c r="D12" s="1" t="s">
        <v>40</v>
      </c>
      <c r="E12" s="1" t="s">
        <v>41</v>
      </c>
      <c r="F12" s="1" t="s">
        <v>42</v>
      </c>
      <c r="G12" s="1" t="s">
        <v>17</v>
      </c>
      <c r="H12" s="2">
        <v>36485465</v>
      </c>
      <c r="I12" s="2">
        <v>0</v>
      </c>
      <c r="J12" s="2">
        <v>29995380</v>
      </c>
      <c r="K12" s="2">
        <v>6490085</v>
      </c>
      <c r="L12" s="2">
        <v>0</v>
      </c>
      <c r="M12" s="2">
        <v>0</v>
      </c>
      <c r="N12" s="2">
        <v>0</v>
      </c>
      <c r="O12" s="2">
        <v>36485465</v>
      </c>
      <c r="P12" s="2">
        <v>0</v>
      </c>
      <c r="Q12" s="2">
        <v>36485465</v>
      </c>
      <c r="R12" s="1"/>
    </row>
    <row r="13" spans="1:18" ht="42">
      <c r="A13" s="1" t="s">
        <v>43</v>
      </c>
      <c r="B13" s="1" t="s">
        <v>44</v>
      </c>
      <c r="C13" s="1" t="s">
        <v>38</v>
      </c>
      <c r="D13" s="1" t="s">
        <v>45</v>
      </c>
      <c r="E13" s="1" t="s">
        <v>45</v>
      </c>
      <c r="F13" s="1" t="s">
        <v>46</v>
      </c>
      <c r="G13" s="1" t="s">
        <v>17</v>
      </c>
      <c r="H13" s="2">
        <v>83228</v>
      </c>
      <c r="I13" s="2">
        <v>0</v>
      </c>
      <c r="J13" s="2">
        <v>83228</v>
      </c>
      <c r="K13" s="2">
        <v>0</v>
      </c>
      <c r="L13" s="2">
        <v>0</v>
      </c>
      <c r="M13" s="2">
        <v>0</v>
      </c>
      <c r="N13" s="2">
        <v>0</v>
      </c>
      <c r="O13" s="2">
        <v>83228</v>
      </c>
      <c r="P13" s="2">
        <v>0</v>
      </c>
      <c r="Q13" s="2">
        <v>83228</v>
      </c>
      <c r="R13" s="3">
        <v>45809</v>
      </c>
    </row>
    <row r="14" spans="1:18" ht="42">
      <c r="A14" s="1" t="s">
        <v>47</v>
      </c>
      <c r="B14" s="1" t="s">
        <v>44</v>
      </c>
      <c r="C14" s="1" t="s">
        <v>38</v>
      </c>
      <c r="D14" s="1" t="s">
        <v>48</v>
      </c>
      <c r="E14" s="1" t="s">
        <v>49</v>
      </c>
      <c r="F14" s="1" t="s">
        <v>50</v>
      </c>
      <c r="G14" s="1" t="s">
        <v>17</v>
      </c>
      <c r="H14" s="2">
        <v>150626712</v>
      </c>
      <c r="I14" s="2">
        <v>0</v>
      </c>
      <c r="J14" s="2">
        <v>472251</v>
      </c>
      <c r="K14" s="2">
        <v>6108492</v>
      </c>
      <c r="L14" s="2">
        <v>39182674</v>
      </c>
      <c r="M14" s="2">
        <v>22567492</v>
      </c>
      <c r="N14" s="2">
        <v>26267466</v>
      </c>
      <c r="O14" s="2">
        <v>94598375</v>
      </c>
      <c r="P14" s="2">
        <v>0</v>
      </c>
      <c r="Q14" s="2">
        <v>94598375</v>
      </c>
      <c r="R14" s="3">
        <v>46421</v>
      </c>
    </row>
    <row r="15" spans="1:18" ht="56">
      <c r="A15" s="1" t="s">
        <v>47</v>
      </c>
      <c r="B15" s="1" t="s">
        <v>44</v>
      </c>
      <c r="C15" s="1" t="s">
        <v>38</v>
      </c>
      <c r="D15" s="1" t="s">
        <v>51</v>
      </c>
      <c r="E15" s="1" t="s">
        <v>52</v>
      </c>
      <c r="F15" s="1" t="s">
        <v>53</v>
      </c>
      <c r="G15" s="1" t="s">
        <v>17</v>
      </c>
      <c r="H15" s="2">
        <v>315721589</v>
      </c>
      <c r="I15" s="2">
        <v>0</v>
      </c>
      <c r="J15" s="2">
        <v>2350223</v>
      </c>
      <c r="K15" s="2">
        <v>101566586</v>
      </c>
      <c r="L15" s="2">
        <v>161284468</v>
      </c>
      <c r="M15" s="2">
        <v>44690670</v>
      </c>
      <c r="N15" s="2">
        <v>5829642</v>
      </c>
      <c r="O15" s="2">
        <v>315721589</v>
      </c>
      <c r="P15" s="2">
        <v>0</v>
      </c>
      <c r="Q15" s="2">
        <v>315721589</v>
      </c>
      <c r="R15" s="3">
        <v>45473</v>
      </c>
    </row>
    <row r="16" spans="1:18" ht="28">
      <c r="A16" s="1" t="s">
        <v>47</v>
      </c>
      <c r="B16" s="1" t="s">
        <v>44</v>
      </c>
      <c r="C16" s="1" t="s">
        <v>24</v>
      </c>
      <c r="D16" s="1" t="s">
        <v>54</v>
      </c>
      <c r="E16" s="1" t="s">
        <v>54</v>
      </c>
      <c r="F16" s="1" t="s">
        <v>55</v>
      </c>
      <c r="G16" s="1" t="s">
        <v>17</v>
      </c>
      <c r="H16" s="2">
        <v>155003054</v>
      </c>
      <c r="I16" s="2">
        <v>0</v>
      </c>
      <c r="J16" s="2">
        <v>0</v>
      </c>
      <c r="K16" s="2">
        <v>321951</v>
      </c>
      <c r="L16" s="2">
        <v>1984036</v>
      </c>
      <c r="M16" s="2">
        <v>1849433</v>
      </c>
      <c r="N16" s="2">
        <v>3253066</v>
      </c>
      <c r="O16" s="2">
        <v>7408486</v>
      </c>
      <c r="P16" s="2">
        <v>0</v>
      </c>
      <c r="Q16" s="2">
        <v>7408486</v>
      </c>
      <c r="R16" s="3">
        <v>47756</v>
      </c>
    </row>
    <row r="17" spans="1:18" ht="28">
      <c r="A17" s="1" t="s">
        <v>47</v>
      </c>
      <c r="B17" s="1" t="s">
        <v>44</v>
      </c>
      <c r="C17" s="1" t="s">
        <v>20</v>
      </c>
      <c r="D17" s="1" t="s">
        <v>56</v>
      </c>
      <c r="E17" s="1" t="s">
        <v>57</v>
      </c>
      <c r="F17" s="1" t="s">
        <v>58</v>
      </c>
      <c r="G17" s="1" t="s">
        <v>17</v>
      </c>
      <c r="H17" s="2">
        <v>2194740613</v>
      </c>
      <c r="I17" s="2">
        <v>0</v>
      </c>
      <c r="J17" s="2">
        <v>183283491</v>
      </c>
      <c r="K17" s="2">
        <v>2013642558</v>
      </c>
      <c r="L17" s="2">
        <v>0</v>
      </c>
      <c r="M17" s="2">
        <v>0</v>
      </c>
      <c r="N17" s="2">
        <v>-2185436</v>
      </c>
      <c r="O17" s="2">
        <v>2194740613</v>
      </c>
      <c r="P17" s="2">
        <v>0</v>
      </c>
      <c r="Q17" s="2">
        <v>2194740613</v>
      </c>
      <c r="R17" s="3">
        <v>45014</v>
      </c>
    </row>
    <row r="18" spans="1:18" ht="56">
      <c r="A18" s="1" t="s">
        <v>47</v>
      </c>
      <c r="B18" s="1" t="s">
        <v>44</v>
      </c>
      <c r="C18" s="1" t="s">
        <v>38</v>
      </c>
      <c r="D18" s="1" t="s">
        <v>51</v>
      </c>
      <c r="E18" s="1" t="s">
        <v>52</v>
      </c>
      <c r="F18" s="1" t="s">
        <v>53</v>
      </c>
      <c r="G18" s="1" t="s">
        <v>17</v>
      </c>
      <c r="H18" s="2">
        <v>3818845</v>
      </c>
      <c r="I18" s="2">
        <v>0</v>
      </c>
      <c r="J18" s="2">
        <v>0</v>
      </c>
      <c r="K18" s="2">
        <v>0</v>
      </c>
      <c r="L18" s="2">
        <v>56184</v>
      </c>
      <c r="M18" s="2">
        <v>1793677</v>
      </c>
      <c r="N18" s="2">
        <v>1968984</v>
      </c>
      <c r="O18" s="2">
        <v>3818845</v>
      </c>
      <c r="P18" s="2">
        <v>0</v>
      </c>
      <c r="Q18" s="2">
        <v>3818845</v>
      </c>
      <c r="R18" s="3">
        <v>45557</v>
      </c>
    </row>
    <row r="19" spans="1:18" ht="28">
      <c r="A19" s="1" t="s">
        <v>47</v>
      </c>
      <c r="B19" s="1" t="s">
        <v>44</v>
      </c>
      <c r="C19" s="1" t="s">
        <v>20</v>
      </c>
      <c r="D19" s="1" t="s">
        <v>56</v>
      </c>
      <c r="E19" s="1" t="s">
        <v>57</v>
      </c>
      <c r="F19" s="1" t="s">
        <v>58</v>
      </c>
      <c r="G19" s="1" t="s">
        <v>17</v>
      </c>
      <c r="H19" s="2">
        <v>2270846976</v>
      </c>
      <c r="I19" s="2">
        <v>0</v>
      </c>
      <c r="J19" s="2">
        <v>0</v>
      </c>
      <c r="K19" s="2">
        <v>0</v>
      </c>
      <c r="L19" s="2">
        <v>1929188931</v>
      </c>
      <c r="M19" s="2">
        <v>340908173</v>
      </c>
      <c r="N19" s="2">
        <v>629405</v>
      </c>
      <c r="O19" s="2">
        <v>2270726509</v>
      </c>
      <c r="P19" s="2">
        <v>0</v>
      </c>
      <c r="Q19" s="2">
        <v>2270726509</v>
      </c>
      <c r="R19" s="3">
        <v>45930</v>
      </c>
    </row>
    <row r="20" spans="1:18" ht="28">
      <c r="A20" s="1" t="s">
        <v>59</v>
      </c>
      <c r="B20" s="1" t="s">
        <v>44</v>
      </c>
      <c r="C20" s="1" t="s">
        <v>24</v>
      </c>
      <c r="D20" s="1" t="s">
        <v>60</v>
      </c>
      <c r="E20" s="1" t="s">
        <v>60</v>
      </c>
      <c r="F20" s="1" t="s">
        <v>61</v>
      </c>
      <c r="G20" s="1" t="s">
        <v>17</v>
      </c>
      <c r="H20" s="2">
        <v>1055489843</v>
      </c>
      <c r="I20" s="2">
        <v>0</v>
      </c>
      <c r="J20" s="2">
        <v>5532256</v>
      </c>
      <c r="K20" s="2">
        <v>137365030</v>
      </c>
      <c r="L20" s="2">
        <v>303232575</v>
      </c>
      <c r="M20" s="2">
        <v>472952930</v>
      </c>
      <c r="N20" s="2">
        <v>134708605</v>
      </c>
      <c r="O20" s="2">
        <v>1053791396</v>
      </c>
      <c r="P20" s="2">
        <v>1698447</v>
      </c>
      <c r="Q20" s="2">
        <v>1055489843</v>
      </c>
      <c r="R20" s="3">
        <v>46295</v>
      </c>
    </row>
    <row r="21" spans="1:18" ht="28">
      <c r="A21" s="1" t="s">
        <v>62</v>
      </c>
      <c r="B21" s="1" t="s">
        <v>63</v>
      </c>
      <c r="C21" s="1" t="s">
        <v>20</v>
      </c>
      <c r="D21" s="1" t="s">
        <v>64</v>
      </c>
      <c r="E21" s="1" t="s">
        <v>64</v>
      </c>
      <c r="F21" s="1" t="s">
        <v>65</v>
      </c>
      <c r="G21" s="1" t="s">
        <v>17</v>
      </c>
      <c r="H21" s="2">
        <v>725190247</v>
      </c>
      <c r="I21" s="2">
        <v>0</v>
      </c>
      <c r="J21" s="2">
        <v>0</v>
      </c>
      <c r="K21" s="2">
        <v>30793185</v>
      </c>
      <c r="L21" s="2">
        <v>348203934</v>
      </c>
      <c r="M21" s="2">
        <v>211921745</v>
      </c>
      <c r="N21" s="2">
        <v>90454790</v>
      </c>
      <c r="O21" s="2">
        <v>681373654</v>
      </c>
      <c r="P21" s="2">
        <v>43816593</v>
      </c>
      <c r="Q21" s="2">
        <v>725190247</v>
      </c>
      <c r="R21" s="3">
        <v>47391</v>
      </c>
    </row>
    <row r="22" spans="1:18" ht="28">
      <c r="A22" s="1" t="s">
        <v>62</v>
      </c>
      <c r="B22" s="1" t="s">
        <v>63</v>
      </c>
      <c r="C22" s="1" t="s">
        <v>20</v>
      </c>
      <c r="D22" s="1" t="s">
        <v>64</v>
      </c>
      <c r="E22" s="1" t="s">
        <v>64</v>
      </c>
      <c r="F22" s="1" t="s">
        <v>65</v>
      </c>
      <c r="G22" s="1" t="s">
        <v>17</v>
      </c>
      <c r="H22" s="2">
        <v>169348699</v>
      </c>
      <c r="I22" s="2">
        <v>0</v>
      </c>
      <c r="J22" s="2">
        <v>0</v>
      </c>
      <c r="K22" s="2">
        <v>35087712</v>
      </c>
      <c r="L22" s="2">
        <v>41652485</v>
      </c>
      <c r="M22" s="2">
        <v>22352085</v>
      </c>
      <c r="N22" s="2">
        <v>11963370</v>
      </c>
      <c r="O22" s="2">
        <v>111055652</v>
      </c>
      <c r="P22" s="2">
        <v>58293047</v>
      </c>
      <c r="Q22" s="2">
        <v>169348699</v>
      </c>
      <c r="R22" s="3">
        <v>47391</v>
      </c>
    </row>
    <row r="23" spans="1:18" ht="28">
      <c r="A23" s="1" t="s">
        <v>62</v>
      </c>
      <c r="B23" s="1" t="s">
        <v>63</v>
      </c>
      <c r="C23" s="1" t="s">
        <v>20</v>
      </c>
      <c r="D23" s="1" t="s">
        <v>64</v>
      </c>
      <c r="E23" s="1" t="s">
        <v>64</v>
      </c>
      <c r="F23" s="1" t="s">
        <v>65</v>
      </c>
      <c r="G23" s="1" t="s">
        <v>17</v>
      </c>
      <c r="H23" s="2">
        <v>12073000</v>
      </c>
      <c r="I23" s="2">
        <v>0</v>
      </c>
      <c r="J23" s="2">
        <v>0</v>
      </c>
      <c r="K23" s="2">
        <v>7203000</v>
      </c>
      <c r="L23" s="2">
        <v>4670000</v>
      </c>
      <c r="M23" s="2">
        <v>200000</v>
      </c>
      <c r="N23" s="2">
        <v>0</v>
      </c>
      <c r="O23" s="2">
        <v>12073000</v>
      </c>
      <c r="P23" s="2">
        <v>0</v>
      </c>
      <c r="Q23" s="2">
        <v>12073000</v>
      </c>
      <c r="R23" s="3">
        <v>47391</v>
      </c>
    </row>
    <row r="24" spans="1:18" ht="28">
      <c r="A24" s="1" t="s">
        <v>62</v>
      </c>
      <c r="B24" s="1" t="s">
        <v>63</v>
      </c>
      <c r="C24" s="1" t="s">
        <v>20</v>
      </c>
      <c r="D24" s="1" t="s">
        <v>66</v>
      </c>
      <c r="E24" s="1" t="s">
        <v>66</v>
      </c>
      <c r="F24" s="1" t="s">
        <v>67</v>
      </c>
      <c r="G24" s="1" t="s">
        <v>17</v>
      </c>
      <c r="H24" s="2">
        <v>3200427</v>
      </c>
      <c r="I24" s="2">
        <v>0</v>
      </c>
      <c r="J24" s="2">
        <v>0</v>
      </c>
      <c r="K24" s="2">
        <v>1483467</v>
      </c>
      <c r="L24" s="2">
        <v>991319</v>
      </c>
      <c r="M24" s="2">
        <v>369337</v>
      </c>
      <c r="N24" s="2">
        <v>206743</v>
      </c>
      <c r="O24" s="2">
        <v>3050866</v>
      </c>
      <c r="P24" s="2">
        <v>0</v>
      </c>
      <c r="Q24" s="2">
        <v>3050866</v>
      </c>
      <c r="R24" s="3">
        <v>47848</v>
      </c>
    </row>
    <row r="25" spans="1:18" ht="28">
      <c r="A25" s="1" t="s">
        <v>62</v>
      </c>
      <c r="B25" s="1" t="s">
        <v>63</v>
      </c>
      <c r="C25" s="1" t="s">
        <v>24</v>
      </c>
      <c r="D25" s="1" t="s">
        <v>66</v>
      </c>
      <c r="E25" s="1" t="s">
        <v>66</v>
      </c>
      <c r="F25" s="1" t="s">
        <v>67</v>
      </c>
      <c r="G25" s="1" t="s">
        <v>17</v>
      </c>
      <c r="H25" s="2">
        <v>3200474</v>
      </c>
      <c r="I25" s="2">
        <v>0</v>
      </c>
      <c r="J25" s="2">
        <v>0</v>
      </c>
      <c r="K25" s="2">
        <v>110021</v>
      </c>
      <c r="L25" s="2">
        <v>1850116</v>
      </c>
      <c r="M25" s="2">
        <v>1071512</v>
      </c>
      <c r="N25" s="2">
        <v>26780</v>
      </c>
      <c r="O25" s="2">
        <v>3058429</v>
      </c>
      <c r="P25" s="2">
        <v>0</v>
      </c>
      <c r="Q25" s="2">
        <v>3058429</v>
      </c>
      <c r="R25" s="3">
        <v>47391</v>
      </c>
    </row>
    <row r="26" spans="1:18" ht="28">
      <c r="A26" s="1" t="s">
        <v>62</v>
      </c>
      <c r="B26" s="1" t="s">
        <v>63</v>
      </c>
      <c r="C26" s="1" t="s">
        <v>20</v>
      </c>
      <c r="D26" s="1" t="s">
        <v>68</v>
      </c>
      <c r="E26" s="1" t="s">
        <v>69</v>
      </c>
      <c r="F26" s="1" t="s">
        <v>70</v>
      </c>
      <c r="G26" s="1" t="s">
        <v>17</v>
      </c>
      <c r="H26" s="2">
        <v>74423500</v>
      </c>
      <c r="I26" s="2">
        <v>0</v>
      </c>
      <c r="J26" s="2">
        <v>0</v>
      </c>
      <c r="K26" s="2">
        <v>5298692</v>
      </c>
      <c r="L26" s="2">
        <v>19277681</v>
      </c>
      <c r="M26" s="2">
        <v>16389011</v>
      </c>
      <c r="N26" s="2">
        <v>13898825</v>
      </c>
      <c r="O26" s="2">
        <v>54864209</v>
      </c>
      <c r="P26" s="2">
        <v>0</v>
      </c>
      <c r="Q26" s="2">
        <v>54864209</v>
      </c>
      <c r="R26" s="3">
        <v>47848</v>
      </c>
    </row>
    <row r="27" spans="1:18" ht="28">
      <c r="A27" s="1" t="s">
        <v>62</v>
      </c>
      <c r="B27" s="1" t="s">
        <v>63</v>
      </c>
      <c r="C27" s="1" t="s">
        <v>24</v>
      </c>
      <c r="D27" s="1" t="s">
        <v>68</v>
      </c>
      <c r="E27" s="1" t="s">
        <v>69</v>
      </c>
      <c r="F27" s="1" t="s">
        <v>70</v>
      </c>
      <c r="G27" s="1" t="s">
        <v>17</v>
      </c>
      <c r="H27" s="2">
        <v>27292844</v>
      </c>
      <c r="I27" s="2">
        <v>0</v>
      </c>
      <c r="J27" s="2">
        <v>0</v>
      </c>
      <c r="K27" s="2">
        <v>0</v>
      </c>
      <c r="L27" s="2">
        <v>4875205</v>
      </c>
      <c r="M27" s="2">
        <v>7778801</v>
      </c>
      <c r="N27" s="2">
        <v>5665740</v>
      </c>
      <c r="O27" s="2">
        <v>18319746</v>
      </c>
      <c r="P27" s="2">
        <v>0</v>
      </c>
      <c r="Q27" s="2">
        <v>18319746</v>
      </c>
      <c r="R27" s="3">
        <v>47391</v>
      </c>
    </row>
    <row r="28" spans="1:18" ht="28">
      <c r="A28" s="1" t="s">
        <v>62</v>
      </c>
      <c r="B28" s="1" t="s">
        <v>63</v>
      </c>
      <c r="C28" s="1" t="s">
        <v>38</v>
      </c>
      <c r="D28" s="1" t="s">
        <v>68</v>
      </c>
      <c r="E28" s="1" t="s">
        <v>69</v>
      </c>
      <c r="F28" s="1" t="s">
        <v>70</v>
      </c>
      <c r="G28" s="1" t="s">
        <v>17</v>
      </c>
      <c r="H28" s="2">
        <v>94976667</v>
      </c>
      <c r="I28" s="2">
        <v>1993036</v>
      </c>
      <c r="J28" s="2">
        <v>28853532</v>
      </c>
      <c r="K28" s="2">
        <v>21059322</v>
      </c>
      <c r="L28" s="2">
        <v>17489279</v>
      </c>
      <c r="M28" s="2">
        <v>14314627</v>
      </c>
      <c r="N28" s="2">
        <v>-1891398</v>
      </c>
      <c r="O28" s="2">
        <v>81818398</v>
      </c>
      <c r="P28" s="2">
        <v>0</v>
      </c>
      <c r="Q28" s="2">
        <v>81818398</v>
      </c>
      <c r="R28" s="3">
        <v>47848</v>
      </c>
    </row>
    <row r="29" spans="1:18" ht="28">
      <c r="A29" s="1" t="s">
        <v>71</v>
      </c>
      <c r="B29" s="1" t="s">
        <v>72</v>
      </c>
      <c r="C29" s="1" t="s">
        <v>20</v>
      </c>
      <c r="D29" s="1" t="s">
        <v>73</v>
      </c>
      <c r="E29" s="1" t="s">
        <v>74</v>
      </c>
      <c r="F29" s="1" t="s">
        <v>75</v>
      </c>
      <c r="G29" s="1" t="s">
        <v>17</v>
      </c>
      <c r="H29" s="2">
        <v>77735</v>
      </c>
      <c r="I29" s="2">
        <v>77735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77735</v>
      </c>
      <c r="P29" s="2">
        <v>0</v>
      </c>
      <c r="Q29" s="2">
        <v>77735</v>
      </c>
      <c r="R29" s="1"/>
    </row>
    <row r="30" spans="1:18" ht="28">
      <c r="A30" s="1" t="s">
        <v>76</v>
      </c>
      <c r="B30" s="1" t="s">
        <v>77</v>
      </c>
      <c r="C30" s="1" t="s">
        <v>20</v>
      </c>
      <c r="D30" s="1" t="s">
        <v>78</v>
      </c>
      <c r="E30" s="1" t="s">
        <v>78</v>
      </c>
      <c r="F30" s="1" t="s">
        <v>79</v>
      </c>
      <c r="G30" s="1" t="s">
        <v>17</v>
      </c>
      <c r="H30" s="2">
        <v>417159</v>
      </c>
      <c r="I30" s="2">
        <v>0</v>
      </c>
      <c r="J30" s="2">
        <v>0</v>
      </c>
      <c r="K30" s="2">
        <v>417159</v>
      </c>
      <c r="L30" s="2">
        <v>0</v>
      </c>
      <c r="M30" s="2">
        <v>-116076</v>
      </c>
      <c r="N30" s="2">
        <v>0</v>
      </c>
      <c r="O30" s="2">
        <v>301083</v>
      </c>
      <c r="P30" s="2">
        <v>0</v>
      </c>
      <c r="Q30" s="2">
        <v>301083</v>
      </c>
      <c r="R30" s="3">
        <v>44834</v>
      </c>
    </row>
    <row r="31" spans="1:18" ht="28">
      <c r="A31" s="1" t="s">
        <v>76</v>
      </c>
      <c r="B31" s="1" t="s">
        <v>77</v>
      </c>
      <c r="C31" s="1" t="s">
        <v>20</v>
      </c>
      <c r="D31" s="1" t="s">
        <v>80</v>
      </c>
      <c r="E31" s="1" t="s">
        <v>81</v>
      </c>
      <c r="F31" s="1" t="s">
        <v>82</v>
      </c>
      <c r="G31" s="1" t="s">
        <v>17</v>
      </c>
      <c r="H31" s="2">
        <v>1562836</v>
      </c>
      <c r="I31" s="2">
        <v>0</v>
      </c>
      <c r="J31" s="2">
        <v>0</v>
      </c>
      <c r="K31" s="2">
        <v>1562835</v>
      </c>
      <c r="L31" s="2">
        <v>1</v>
      </c>
      <c r="M31" s="2">
        <v>-9326</v>
      </c>
      <c r="N31" s="2">
        <v>0</v>
      </c>
      <c r="O31" s="2">
        <v>1553510</v>
      </c>
      <c r="P31" s="2">
        <v>0</v>
      </c>
      <c r="Q31" s="2">
        <v>1553510</v>
      </c>
      <c r="R31" s="3">
        <v>45657</v>
      </c>
    </row>
    <row r="32" spans="1:18" ht="28">
      <c r="A32" s="1" t="s">
        <v>76</v>
      </c>
      <c r="B32" s="1" t="s">
        <v>77</v>
      </c>
      <c r="C32" s="1" t="s">
        <v>20</v>
      </c>
      <c r="D32" s="1" t="s">
        <v>83</v>
      </c>
      <c r="E32" s="1" t="s">
        <v>84</v>
      </c>
      <c r="F32" s="1" t="s">
        <v>85</v>
      </c>
      <c r="G32" s="1" t="s">
        <v>17</v>
      </c>
      <c r="H32" s="2">
        <v>17520720</v>
      </c>
      <c r="I32" s="2">
        <v>0</v>
      </c>
      <c r="J32" s="2">
        <v>0</v>
      </c>
      <c r="K32" s="2">
        <v>17520720</v>
      </c>
      <c r="L32" s="2">
        <v>0</v>
      </c>
      <c r="M32" s="2">
        <v>-802169</v>
      </c>
      <c r="N32" s="2">
        <v>0</v>
      </c>
      <c r="O32" s="2">
        <v>16718551</v>
      </c>
      <c r="P32" s="2">
        <v>0</v>
      </c>
      <c r="Q32" s="2">
        <v>16718551</v>
      </c>
      <c r="R32" s="3">
        <v>45565</v>
      </c>
    </row>
    <row r="33" spans="1:18" ht="42">
      <c r="A33" s="1" t="s">
        <v>76</v>
      </c>
      <c r="B33" s="1" t="s">
        <v>77</v>
      </c>
      <c r="C33" s="1" t="s">
        <v>20</v>
      </c>
      <c r="D33" s="1" t="s">
        <v>86</v>
      </c>
      <c r="E33" s="1" t="s">
        <v>87</v>
      </c>
      <c r="F33" s="1" t="s">
        <v>88</v>
      </c>
      <c r="G33" s="1" t="s">
        <v>17</v>
      </c>
      <c r="H33" s="2">
        <v>5214498</v>
      </c>
      <c r="I33" s="2">
        <v>0</v>
      </c>
      <c r="J33" s="2">
        <v>0</v>
      </c>
      <c r="K33" s="2">
        <v>4732936</v>
      </c>
      <c r="L33" s="2">
        <v>-360538</v>
      </c>
      <c r="M33" s="2">
        <v>0</v>
      </c>
      <c r="N33" s="2">
        <v>0</v>
      </c>
      <c r="O33" s="2">
        <v>4372398</v>
      </c>
      <c r="P33" s="2">
        <v>50639</v>
      </c>
      <c r="Q33" s="2">
        <v>4423037</v>
      </c>
      <c r="R33" s="3">
        <v>45657</v>
      </c>
    </row>
    <row r="34" spans="1:18" ht="42">
      <c r="A34" s="1" t="s">
        <v>76</v>
      </c>
      <c r="B34" s="1" t="s">
        <v>77</v>
      </c>
      <c r="C34" s="1" t="s">
        <v>24</v>
      </c>
      <c r="D34" s="1" t="s">
        <v>86</v>
      </c>
      <c r="E34" s="1" t="s">
        <v>87</v>
      </c>
      <c r="F34" s="1" t="s">
        <v>88</v>
      </c>
      <c r="G34" s="1" t="s">
        <v>17</v>
      </c>
      <c r="H34" s="2">
        <v>47948606</v>
      </c>
      <c r="I34" s="2">
        <v>0</v>
      </c>
      <c r="J34" s="2">
        <v>0</v>
      </c>
      <c r="K34" s="2">
        <v>10459935</v>
      </c>
      <c r="L34" s="2">
        <v>12121595</v>
      </c>
      <c r="M34" s="2">
        <v>10482375</v>
      </c>
      <c r="N34" s="2">
        <v>8239281</v>
      </c>
      <c r="O34" s="2">
        <v>41303186</v>
      </c>
      <c r="P34" s="2">
        <v>6098942</v>
      </c>
      <c r="Q34" s="2">
        <v>47402128</v>
      </c>
      <c r="R34" s="3">
        <v>45565</v>
      </c>
    </row>
    <row r="35" spans="1:18" ht="28">
      <c r="A35" s="1" t="s">
        <v>76</v>
      </c>
      <c r="B35" s="1" t="s">
        <v>77</v>
      </c>
      <c r="C35" s="1" t="s">
        <v>24</v>
      </c>
      <c r="D35" s="1" t="s">
        <v>83</v>
      </c>
      <c r="E35" s="1" t="s">
        <v>89</v>
      </c>
      <c r="F35" s="1" t="s">
        <v>85</v>
      </c>
      <c r="G35" s="1" t="s">
        <v>17</v>
      </c>
      <c r="H35" s="2">
        <v>31249065</v>
      </c>
      <c r="I35" s="2">
        <v>0</v>
      </c>
      <c r="J35" s="2">
        <v>0</v>
      </c>
      <c r="K35" s="2">
        <v>6740064</v>
      </c>
      <c r="L35" s="2">
        <v>7767977</v>
      </c>
      <c r="M35" s="2">
        <v>8221206</v>
      </c>
      <c r="N35" s="2">
        <v>3297732</v>
      </c>
      <c r="O35" s="2">
        <v>26026979</v>
      </c>
      <c r="P35" s="2">
        <v>4848224</v>
      </c>
      <c r="Q35" s="2">
        <v>30875203</v>
      </c>
      <c r="R35" s="3">
        <v>45565</v>
      </c>
    </row>
    <row r="36" spans="1:18" ht="28">
      <c r="A36" s="1" t="s">
        <v>76</v>
      </c>
      <c r="B36" s="1" t="s">
        <v>77</v>
      </c>
      <c r="C36" s="1" t="s">
        <v>24</v>
      </c>
      <c r="D36" s="1" t="s">
        <v>83</v>
      </c>
      <c r="E36" s="1" t="s">
        <v>90</v>
      </c>
      <c r="F36" s="1" t="s">
        <v>85</v>
      </c>
      <c r="G36" s="1" t="s">
        <v>17</v>
      </c>
      <c r="H36" s="2">
        <v>46864403</v>
      </c>
      <c r="I36" s="2">
        <v>0</v>
      </c>
      <c r="J36" s="2">
        <v>0</v>
      </c>
      <c r="K36" s="2">
        <v>10110088</v>
      </c>
      <c r="L36" s="2">
        <v>8234150</v>
      </c>
      <c r="M36" s="2">
        <v>18033925</v>
      </c>
      <c r="N36" s="2">
        <v>4233460</v>
      </c>
      <c r="O36" s="2">
        <v>40611623</v>
      </c>
      <c r="P36" s="2">
        <v>4986920</v>
      </c>
      <c r="Q36" s="2">
        <v>45598543</v>
      </c>
      <c r="R36" s="3">
        <v>45565</v>
      </c>
    </row>
    <row r="37" spans="1:18" ht="56">
      <c r="A37" s="1" t="s">
        <v>76</v>
      </c>
      <c r="B37" s="1" t="s">
        <v>77</v>
      </c>
      <c r="C37" s="1" t="s">
        <v>24</v>
      </c>
      <c r="D37" s="1" t="s">
        <v>91</v>
      </c>
      <c r="E37" s="1" t="s">
        <v>91</v>
      </c>
      <c r="F37" s="1" t="s">
        <v>92</v>
      </c>
      <c r="G37" s="1" t="s">
        <v>17</v>
      </c>
      <c r="H37" s="2">
        <v>4565817</v>
      </c>
      <c r="I37" s="2">
        <v>0</v>
      </c>
      <c r="J37" s="2">
        <v>0</v>
      </c>
      <c r="K37" s="2">
        <v>983260</v>
      </c>
      <c r="L37" s="2">
        <v>268273</v>
      </c>
      <c r="M37" s="2">
        <v>818079</v>
      </c>
      <c r="N37" s="2">
        <v>1623244</v>
      </c>
      <c r="O37" s="2">
        <v>3692856</v>
      </c>
      <c r="P37" s="2">
        <v>756397</v>
      </c>
      <c r="Q37" s="2">
        <v>4449253</v>
      </c>
      <c r="R37" s="3">
        <v>45565</v>
      </c>
    </row>
    <row r="38" spans="1:18" ht="28">
      <c r="A38" s="1" t="s">
        <v>76</v>
      </c>
      <c r="B38" s="1" t="s">
        <v>77</v>
      </c>
      <c r="C38" s="1" t="s">
        <v>24</v>
      </c>
      <c r="D38" s="1" t="s">
        <v>93</v>
      </c>
      <c r="E38" s="1" t="s">
        <v>94</v>
      </c>
      <c r="F38" s="1" t="s">
        <v>95</v>
      </c>
      <c r="G38" s="1" t="s">
        <v>17</v>
      </c>
      <c r="H38" s="2">
        <v>14948603</v>
      </c>
      <c r="I38" s="2">
        <v>0</v>
      </c>
      <c r="J38" s="2">
        <v>0</v>
      </c>
      <c r="K38" s="2">
        <v>3225325</v>
      </c>
      <c r="L38" s="2">
        <v>2175328</v>
      </c>
      <c r="M38" s="2">
        <v>2900122</v>
      </c>
      <c r="N38" s="2">
        <v>4782945</v>
      </c>
      <c r="O38" s="2">
        <v>13083720</v>
      </c>
      <c r="P38" s="2">
        <v>1716227</v>
      </c>
      <c r="Q38" s="2">
        <v>14799947</v>
      </c>
      <c r="R38" s="3">
        <v>45565</v>
      </c>
    </row>
    <row r="39" spans="1:18" ht="42">
      <c r="A39" s="1" t="s">
        <v>76</v>
      </c>
      <c r="B39" s="1" t="s">
        <v>77</v>
      </c>
      <c r="C39" s="1" t="s">
        <v>24</v>
      </c>
      <c r="D39" s="1" t="s">
        <v>96</v>
      </c>
      <c r="E39" s="1" t="s">
        <v>97</v>
      </c>
      <c r="F39" s="1" t="s">
        <v>98</v>
      </c>
      <c r="G39" s="1" t="s">
        <v>17</v>
      </c>
      <c r="H39" s="2">
        <v>1037686</v>
      </c>
      <c r="I39" s="2">
        <v>0</v>
      </c>
      <c r="J39" s="2">
        <v>0</v>
      </c>
      <c r="K39" s="2">
        <v>223712</v>
      </c>
      <c r="L39" s="2">
        <v>291807</v>
      </c>
      <c r="M39" s="2">
        <v>316402</v>
      </c>
      <c r="N39" s="2">
        <v>99286</v>
      </c>
      <c r="O39" s="2">
        <v>931207</v>
      </c>
      <c r="P39" s="2">
        <v>55454</v>
      </c>
      <c r="Q39" s="2">
        <v>986661</v>
      </c>
      <c r="R39" s="3">
        <v>45657</v>
      </c>
    </row>
    <row r="40" spans="1:18" ht="42">
      <c r="A40" s="1" t="s">
        <v>76</v>
      </c>
      <c r="B40" s="1" t="s">
        <v>77</v>
      </c>
      <c r="C40" s="1" t="s">
        <v>24</v>
      </c>
      <c r="D40" s="1" t="s">
        <v>86</v>
      </c>
      <c r="E40" s="1" t="s">
        <v>87</v>
      </c>
      <c r="F40" s="1" t="s">
        <v>88</v>
      </c>
      <c r="G40" s="1" t="s">
        <v>17</v>
      </c>
      <c r="H40" s="2">
        <v>2594123</v>
      </c>
      <c r="I40" s="2">
        <v>0</v>
      </c>
      <c r="J40" s="2">
        <v>0</v>
      </c>
      <c r="K40" s="2">
        <v>0</v>
      </c>
      <c r="L40" s="2">
        <v>0</v>
      </c>
      <c r="M40" s="2">
        <v>509293</v>
      </c>
      <c r="N40" s="2">
        <v>1185599</v>
      </c>
      <c r="O40" s="2">
        <v>1694892</v>
      </c>
      <c r="P40" s="2">
        <v>330405</v>
      </c>
      <c r="Q40" s="2">
        <v>2025297</v>
      </c>
      <c r="R40" s="3">
        <v>45930</v>
      </c>
    </row>
    <row r="41" spans="1:18" ht="42">
      <c r="A41" s="1" t="s">
        <v>76</v>
      </c>
      <c r="B41" s="1" t="s">
        <v>77</v>
      </c>
      <c r="C41" s="1" t="s">
        <v>38</v>
      </c>
      <c r="D41" s="1" t="s">
        <v>86</v>
      </c>
      <c r="E41" s="1" t="s">
        <v>87</v>
      </c>
      <c r="F41" s="1" t="s">
        <v>88</v>
      </c>
      <c r="G41" s="1" t="s">
        <v>17</v>
      </c>
      <c r="H41" s="2">
        <v>20905320</v>
      </c>
      <c r="I41" s="2">
        <v>0</v>
      </c>
      <c r="J41" s="2">
        <v>18775671</v>
      </c>
      <c r="K41" s="2">
        <v>2095656</v>
      </c>
      <c r="L41" s="2">
        <v>-1231090</v>
      </c>
      <c r="M41" s="2">
        <v>0</v>
      </c>
      <c r="N41" s="2">
        <v>0</v>
      </c>
      <c r="O41" s="2">
        <v>19640237</v>
      </c>
      <c r="P41" s="2">
        <v>0</v>
      </c>
      <c r="Q41" s="2">
        <v>19640237</v>
      </c>
      <c r="R41" s="3">
        <v>45657</v>
      </c>
    </row>
    <row r="42" spans="1:18" ht="28">
      <c r="A42" s="1" t="s">
        <v>76</v>
      </c>
      <c r="B42" s="1" t="s">
        <v>77</v>
      </c>
      <c r="C42" s="1" t="s">
        <v>99</v>
      </c>
      <c r="D42" s="1" t="s">
        <v>83</v>
      </c>
      <c r="E42" s="1" t="s">
        <v>89</v>
      </c>
      <c r="F42" s="1" t="s">
        <v>85</v>
      </c>
      <c r="G42" s="1" t="s">
        <v>17</v>
      </c>
      <c r="H42" s="2">
        <v>8362127</v>
      </c>
      <c r="I42" s="2">
        <v>2608000</v>
      </c>
      <c r="J42" s="2">
        <v>5353179</v>
      </c>
      <c r="K42" s="2">
        <v>268499</v>
      </c>
      <c r="L42" s="2">
        <v>75105</v>
      </c>
      <c r="M42" s="2">
        <v>0</v>
      </c>
      <c r="N42" s="2">
        <v>0</v>
      </c>
      <c r="O42" s="2">
        <v>8304783</v>
      </c>
      <c r="P42" s="2">
        <v>0</v>
      </c>
      <c r="Q42" s="2">
        <v>8304783</v>
      </c>
      <c r="R42" s="3">
        <v>45657</v>
      </c>
    </row>
    <row r="43" spans="1:18" ht="28">
      <c r="A43" s="1" t="s">
        <v>76</v>
      </c>
      <c r="B43" s="1" t="s">
        <v>77</v>
      </c>
      <c r="C43" s="1" t="s">
        <v>38</v>
      </c>
      <c r="D43" s="1" t="s">
        <v>83</v>
      </c>
      <c r="E43" s="1" t="s">
        <v>100</v>
      </c>
      <c r="F43" s="1" t="s">
        <v>85</v>
      </c>
      <c r="G43" s="1" t="s">
        <v>17</v>
      </c>
      <c r="H43" s="2">
        <v>50172762</v>
      </c>
      <c r="I43" s="2">
        <v>0</v>
      </c>
      <c r="J43" s="2">
        <v>43818533</v>
      </c>
      <c r="K43" s="2">
        <v>6137006</v>
      </c>
      <c r="L43" s="2">
        <v>-871248</v>
      </c>
      <c r="M43" s="2">
        <v>0</v>
      </c>
      <c r="N43" s="2">
        <v>0</v>
      </c>
      <c r="O43" s="2">
        <v>49084291</v>
      </c>
      <c r="P43" s="2">
        <v>0</v>
      </c>
      <c r="Q43" s="2">
        <v>49084291</v>
      </c>
      <c r="R43" s="3">
        <v>45657</v>
      </c>
    </row>
    <row r="44" spans="1:18" ht="28">
      <c r="A44" s="1" t="s">
        <v>76</v>
      </c>
      <c r="B44" s="1" t="s">
        <v>77</v>
      </c>
      <c r="C44" s="1" t="s">
        <v>38</v>
      </c>
      <c r="D44" s="1" t="s">
        <v>93</v>
      </c>
      <c r="E44" s="1" t="s">
        <v>94</v>
      </c>
      <c r="F44" s="1" t="s">
        <v>95</v>
      </c>
      <c r="G44" s="1" t="s">
        <v>17</v>
      </c>
      <c r="H44" s="2">
        <v>10331215</v>
      </c>
      <c r="I44" s="2">
        <v>0</v>
      </c>
      <c r="J44" s="2">
        <v>9236496</v>
      </c>
      <c r="K44" s="2">
        <v>1066806</v>
      </c>
      <c r="L44" s="2">
        <v>-722412</v>
      </c>
      <c r="M44" s="2">
        <v>0</v>
      </c>
      <c r="N44" s="2">
        <v>152638</v>
      </c>
      <c r="O44" s="2">
        <v>9733528</v>
      </c>
      <c r="P44" s="2">
        <v>207660</v>
      </c>
      <c r="Q44" s="2">
        <v>9941188</v>
      </c>
      <c r="R44" s="3">
        <v>45657</v>
      </c>
    </row>
    <row r="45" spans="1:18" ht="42">
      <c r="A45" s="1" t="s">
        <v>76</v>
      </c>
      <c r="B45" s="1" t="s">
        <v>77</v>
      </c>
      <c r="C45" s="1" t="s">
        <v>38</v>
      </c>
      <c r="D45" s="1" t="s">
        <v>96</v>
      </c>
      <c r="E45" s="1" t="s">
        <v>97</v>
      </c>
      <c r="F45" s="1" t="s">
        <v>98</v>
      </c>
      <c r="G45" s="1" t="s">
        <v>17</v>
      </c>
      <c r="H45" s="2">
        <v>2090531</v>
      </c>
      <c r="I45" s="2">
        <v>0</v>
      </c>
      <c r="J45" s="2">
        <v>1890531</v>
      </c>
      <c r="K45" s="2">
        <v>191088</v>
      </c>
      <c r="L45" s="2">
        <v>-159210</v>
      </c>
      <c r="M45" s="2">
        <v>0</v>
      </c>
      <c r="N45" s="2">
        <v>0</v>
      </c>
      <c r="O45" s="2">
        <v>1922409</v>
      </c>
      <c r="P45" s="2">
        <v>0</v>
      </c>
      <c r="Q45" s="2">
        <v>1922409</v>
      </c>
      <c r="R45" s="3">
        <v>45657</v>
      </c>
    </row>
    <row r="46" spans="1:18" ht="28">
      <c r="A46" s="1" t="s">
        <v>76</v>
      </c>
      <c r="B46" s="1" t="s">
        <v>77</v>
      </c>
      <c r="C46" s="1" t="s">
        <v>38</v>
      </c>
      <c r="D46" s="1" t="s">
        <v>80</v>
      </c>
      <c r="E46" s="1" t="s">
        <v>81</v>
      </c>
      <c r="F46" s="1" t="s">
        <v>82</v>
      </c>
      <c r="G46" s="1" t="s">
        <v>17</v>
      </c>
      <c r="H46" s="2">
        <v>3005454</v>
      </c>
      <c r="I46" s="2">
        <v>0</v>
      </c>
      <c r="J46" s="2">
        <v>2770129</v>
      </c>
      <c r="K46" s="2">
        <v>166213</v>
      </c>
      <c r="L46" s="2">
        <v>69112</v>
      </c>
      <c r="M46" s="2">
        <v>0</v>
      </c>
      <c r="N46" s="2">
        <v>0</v>
      </c>
      <c r="O46" s="2">
        <v>3005454</v>
      </c>
      <c r="P46" s="2">
        <v>0</v>
      </c>
      <c r="Q46" s="2">
        <v>3005454</v>
      </c>
      <c r="R46" s="3">
        <v>45657</v>
      </c>
    </row>
    <row r="47" spans="1:18" ht="28">
      <c r="A47" s="1" t="s">
        <v>76</v>
      </c>
      <c r="B47" s="1" t="s">
        <v>77</v>
      </c>
      <c r="C47" s="1" t="s">
        <v>99</v>
      </c>
      <c r="D47" s="1" t="s">
        <v>83</v>
      </c>
      <c r="E47" s="1" t="s">
        <v>101</v>
      </c>
      <c r="F47" s="1" t="s">
        <v>85</v>
      </c>
      <c r="G47" s="1" t="s">
        <v>17</v>
      </c>
      <c r="H47" s="2">
        <v>16724254</v>
      </c>
      <c r="I47" s="2">
        <v>3056000</v>
      </c>
      <c r="J47" s="2">
        <v>13477987</v>
      </c>
      <c r="K47" s="2">
        <v>126353</v>
      </c>
      <c r="L47" s="2">
        <v>-342209</v>
      </c>
      <c r="M47" s="2">
        <v>0</v>
      </c>
      <c r="N47" s="2">
        <v>0</v>
      </c>
      <c r="O47" s="2">
        <v>16318131</v>
      </c>
      <c r="P47" s="2">
        <v>0</v>
      </c>
      <c r="Q47" s="2">
        <v>16318131</v>
      </c>
      <c r="R47" s="3">
        <v>45657</v>
      </c>
    </row>
    <row r="48" spans="1:18" ht="28">
      <c r="A48" s="1" t="s">
        <v>76</v>
      </c>
      <c r="B48" s="1" t="s">
        <v>77</v>
      </c>
      <c r="C48" s="1" t="s">
        <v>24</v>
      </c>
      <c r="D48" s="1" t="s">
        <v>78</v>
      </c>
      <c r="E48" s="1" t="s">
        <v>78</v>
      </c>
      <c r="F48" s="1" t="s">
        <v>79</v>
      </c>
      <c r="G48" s="1" t="s">
        <v>17</v>
      </c>
      <c r="H48" s="2">
        <v>1875756</v>
      </c>
      <c r="I48" s="2">
        <v>0</v>
      </c>
      <c r="J48" s="2">
        <v>0</v>
      </c>
      <c r="K48" s="2">
        <v>0</v>
      </c>
      <c r="L48" s="2">
        <v>0</v>
      </c>
      <c r="M48" s="2">
        <v>74202</v>
      </c>
      <c r="N48" s="2">
        <v>133135</v>
      </c>
      <c r="O48" s="2">
        <v>207337</v>
      </c>
      <c r="P48" s="2">
        <v>1535000</v>
      </c>
      <c r="Q48" s="2">
        <v>1742337</v>
      </c>
      <c r="R48" s="3">
        <v>46022</v>
      </c>
    </row>
    <row r="49" spans="1:18" ht="56">
      <c r="A49" s="1" t="s">
        <v>102</v>
      </c>
      <c r="B49" s="1" t="s">
        <v>77</v>
      </c>
      <c r="C49" s="1" t="s">
        <v>24</v>
      </c>
      <c r="D49" s="1" t="s">
        <v>103</v>
      </c>
      <c r="E49" s="1" t="s">
        <v>103</v>
      </c>
      <c r="F49" s="1" t="s">
        <v>104</v>
      </c>
      <c r="G49" s="1" t="s">
        <v>17</v>
      </c>
      <c r="H49" s="2">
        <v>853238</v>
      </c>
      <c r="I49" s="2">
        <v>0</v>
      </c>
      <c r="J49" s="2">
        <v>0</v>
      </c>
      <c r="K49" s="2">
        <v>0</v>
      </c>
      <c r="L49" s="2">
        <v>676128</v>
      </c>
      <c r="M49" s="2">
        <v>70970</v>
      </c>
      <c r="N49" s="2">
        <v>0</v>
      </c>
      <c r="O49" s="2">
        <v>747098</v>
      </c>
      <c r="P49" s="2">
        <v>0</v>
      </c>
      <c r="Q49" s="2">
        <v>747098</v>
      </c>
      <c r="R49" s="3">
        <v>45838</v>
      </c>
    </row>
    <row r="50" spans="1:18" ht="28">
      <c r="A50" s="1" t="s">
        <v>102</v>
      </c>
      <c r="B50" s="1" t="s">
        <v>77</v>
      </c>
      <c r="C50" s="1" t="s">
        <v>24</v>
      </c>
      <c r="D50" s="1" t="s">
        <v>105</v>
      </c>
      <c r="E50" s="1" t="s">
        <v>106</v>
      </c>
      <c r="F50" s="1" t="s">
        <v>107</v>
      </c>
      <c r="G50" s="1" t="s">
        <v>17</v>
      </c>
      <c r="H50" s="2">
        <v>2044390311</v>
      </c>
      <c r="I50" s="2">
        <v>0</v>
      </c>
      <c r="J50" s="2">
        <v>0</v>
      </c>
      <c r="K50" s="2">
        <v>0</v>
      </c>
      <c r="L50" s="2">
        <v>2044390311</v>
      </c>
      <c r="M50" s="2">
        <v>0</v>
      </c>
      <c r="N50" s="2">
        <v>0</v>
      </c>
      <c r="O50" s="2">
        <v>2044390311</v>
      </c>
      <c r="P50" s="2">
        <v>0</v>
      </c>
      <c r="Q50" s="2">
        <v>2044390311</v>
      </c>
      <c r="R50" s="3">
        <v>44651</v>
      </c>
    </row>
    <row r="51" spans="1:18" ht="42">
      <c r="A51" s="1" t="s">
        <v>102</v>
      </c>
      <c r="B51" s="1" t="s">
        <v>77</v>
      </c>
      <c r="C51" s="1" t="s">
        <v>99</v>
      </c>
      <c r="D51" s="1" t="s">
        <v>105</v>
      </c>
      <c r="E51" s="1" t="s">
        <v>108</v>
      </c>
      <c r="F51" s="1" t="s">
        <v>107</v>
      </c>
      <c r="G51" s="1" t="s">
        <v>17</v>
      </c>
      <c r="H51" s="2">
        <v>41884769223</v>
      </c>
      <c r="I51" s="2">
        <v>1044574930</v>
      </c>
      <c r="J51" s="2">
        <v>4037025070</v>
      </c>
      <c r="K51" s="2">
        <v>6982274970</v>
      </c>
      <c r="L51" s="2">
        <v>27066725550</v>
      </c>
      <c r="M51" s="2">
        <v>2137812206</v>
      </c>
      <c r="N51" s="2">
        <v>616356497</v>
      </c>
      <c r="O51" s="2">
        <v>41884769223</v>
      </c>
      <c r="P51" s="2">
        <v>0</v>
      </c>
      <c r="Q51" s="2">
        <v>41884769223</v>
      </c>
      <c r="R51" s="3">
        <v>45291</v>
      </c>
    </row>
    <row r="52" spans="1:18" ht="28">
      <c r="A52" s="1" t="s">
        <v>102</v>
      </c>
      <c r="B52" s="1" t="s">
        <v>77</v>
      </c>
      <c r="C52" s="1" t="s">
        <v>99</v>
      </c>
      <c r="D52" s="1" t="s">
        <v>105</v>
      </c>
      <c r="E52" s="1" t="s">
        <v>109</v>
      </c>
      <c r="F52" s="1" t="s">
        <v>107</v>
      </c>
      <c r="G52" s="1" t="s">
        <v>17</v>
      </c>
      <c r="H52" s="2">
        <v>96533790</v>
      </c>
      <c r="I52" s="2">
        <v>249678</v>
      </c>
      <c r="J52" s="2">
        <v>80611219</v>
      </c>
      <c r="K52" s="2">
        <v>15672893</v>
      </c>
      <c r="L52" s="2">
        <v>0</v>
      </c>
      <c r="M52" s="2">
        <v>0</v>
      </c>
      <c r="N52" s="2">
        <v>0</v>
      </c>
      <c r="O52" s="2">
        <v>96533790</v>
      </c>
      <c r="P52" s="2">
        <v>0</v>
      </c>
      <c r="Q52" s="2">
        <v>96533790</v>
      </c>
      <c r="R52" s="3">
        <v>45291</v>
      </c>
    </row>
    <row r="53" spans="1:18" ht="28">
      <c r="A53" s="1" t="s">
        <v>102</v>
      </c>
      <c r="B53" s="1" t="s">
        <v>77</v>
      </c>
      <c r="C53" s="1" t="s">
        <v>38</v>
      </c>
      <c r="D53" s="1" t="s">
        <v>105</v>
      </c>
      <c r="E53" s="1" t="s">
        <v>110</v>
      </c>
      <c r="F53" s="1" t="s">
        <v>107</v>
      </c>
      <c r="G53" s="1" t="s">
        <v>17</v>
      </c>
      <c r="H53" s="2">
        <v>389592000</v>
      </c>
      <c r="I53" s="2">
        <v>0</v>
      </c>
      <c r="J53" s="2">
        <v>23626770</v>
      </c>
      <c r="K53" s="2">
        <v>365965230</v>
      </c>
      <c r="L53" s="2">
        <v>0</v>
      </c>
      <c r="M53" s="2">
        <v>0</v>
      </c>
      <c r="N53" s="2">
        <v>0</v>
      </c>
      <c r="O53" s="2">
        <v>389592000</v>
      </c>
      <c r="P53" s="2">
        <v>0</v>
      </c>
      <c r="Q53" s="2">
        <v>389592000</v>
      </c>
      <c r="R53" s="3">
        <v>45291</v>
      </c>
    </row>
    <row r="54" spans="1:18" ht="42">
      <c r="A54" s="1" t="s">
        <v>102</v>
      </c>
      <c r="B54" s="1" t="s">
        <v>77</v>
      </c>
      <c r="C54" s="1" t="s">
        <v>38</v>
      </c>
      <c r="D54" s="1" t="s">
        <v>111</v>
      </c>
      <c r="E54" s="1" t="s">
        <v>111</v>
      </c>
      <c r="F54" s="1" t="s">
        <v>112</v>
      </c>
      <c r="G54" s="1" t="s">
        <v>17</v>
      </c>
      <c r="H54" s="2">
        <v>2000000</v>
      </c>
      <c r="I54" s="2">
        <v>0</v>
      </c>
      <c r="J54" s="2">
        <v>2000000</v>
      </c>
      <c r="K54" s="2">
        <v>0</v>
      </c>
      <c r="L54" s="2">
        <v>0</v>
      </c>
      <c r="M54" s="2">
        <v>0</v>
      </c>
      <c r="N54" s="2">
        <v>0</v>
      </c>
      <c r="O54" s="2">
        <v>2000000</v>
      </c>
      <c r="P54" s="2">
        <v>0</v>
      </c>
      <c r="Q54" s="2">
        <v>2000000</v>
      </c>
      <c r="R54" s="3">
        <v>44427</v>
      </c>
    </row>
    <row r="55" spans="1:18" ht="28">
      <c r="A55" s="1" t="s">
        <v>102</v>
      </c>
      <c r="B55" s="1" t="s">
        <v>77</v>
      </c>
      <c r="C55" s="1" t="s">
        <v>38</v>
      </c>
      <c r="D55" s="1" t="s">
        <v>113</v>
      </c>
      <c r="E55" s="1" t="s">
        <v>113</v>
      </c>
      <c r="F55" s="1" t="s">
        <v>114</v>
      </c>
      <c r="G55" s="1" t="s">
        <v>17</v>
      </c>
      <c r="H55" s="2">
        <v>3958364</v>
      </c>
      <c r="I55" s="2">
        <v>1096121</v>
      </c>
      <c r="J55" s="2">
        <v>2593887</v>
      </c>
      <c r="K55" s="2">
        <v>268356</v>
      </c>
      <c r="L55" s="2">
        <v>0</v>
      </c>
      <c r="M55" s="2">
        <v>0</v>
      </c>
      <c r="N55" s="2">
        <v>0</v>
      </c>
      <c r="O55" s="2">
        <v>3958364</v>
      </c>
      <c r="P55" s="2">
        <v>0</v>
      </c>
      <c r="Q55" s="2">
        <v>3958364</v>
      </c>
      <c r="R55" s="3">
        <v>44377</v>
      </c>
    </row>
    <row r="56" spans="1:18" ht="28">
      <c r="A56" s="1" t="s">
        <v>102</v>
      </c>
      <c r="B56" s="1" t="s">
        <v>77</v>
      </c>
      <c r="C56" s="1" t="s">
        <v>24</v>
      </c>
      <c r="D56" s="1" t="s">
        <v>115</v>
      </c>
      <c r="E56" s="1" t="s">
        <v>116</v>
      </c>
      <c r="F56" s="1" t="s">
        <v>117</v>
      </c>
      <c r="G56" s="1" t="s">
        <v>17</v>
      </c>
      <c r="H56" s="2">
        <v>205947056</v>
      </c>
      <c r="I56" s="2">
        <v>0</v>
      </c>
      <c r="J56" s="2">
        <v>0</v>
      </c>
      <c r="K56" s="2">
        <v>0</v>
      </c>
      <c r="L56" s="2">
        <v>40690788</v>
      </c>
      <c r="M56" s="2">
        <v>37154035</v>
      </c>
      <c r="N56" s="2">
        <v>76733677</v>
      </c>
      <c r="O56" s="2">
        <v>154578500</v>
      </c>
      <c r="P56" s="2">
        <v>0</v>
      </c>
      <c r="Q56" s="2">
        <v>154578500</v>
      </c>
      <c r="R56" s="3">
        <v>45930</v>
      </c>
    </row>
    <row r="57" spans="1:18" ht="28">
      <c r="A57" s="1" t="s">
        <v>102</v>
      </c>
      <c r="B57" s="1" t="s">
        <v>77</v>
      </c>
      <c r="C57" s="1" t="s">
        <v>24</v>
      </c>
      <c r="D57" s="1" t="s">
        <v>118</v>
      </c>
      <c r="E57" s="1" t="s">
        <v>119</v>
      </c>
      <c r="F57" s="1" t="s">
        <v>120</v>
      </c>
      <c r="G57" s="1" t="s">
        <v>17</v>
      </c>
      <c r="H57" s="2">
        <v>186972433</v>
      </c>
      <c r="I57" s="2">
        <v>0</v>
      </c>
      <c r="J57" s="2">
        <v>0</v>
      </c>
      <c r="K57" s="2">
        <v>0</v>
      </c>
      <c r="L57" s="2">
        <v>12142615</v>
      </c>
      <c r="M57" s="2">
        <v>65055957</v>
      </c>
      <c r="N57" s="2">
        <v>47507597</v>
      </c>
      <c r="O57" s="2">
        <v>124706169</v>
      </c>
      <c r="P57" s="2">
        <v>0</v>
      </c>
      <c r="Q57" s="2">
        <v>124706169</v>
      </c>
      <c r="R57" s="3">
        <v>45838</v>
      </c>
    </row>
    <row r="58" spans="1:18" ht="28">
      <c r="A58" s="1" t="s">
        <v>102</v>
      </c>
      <c r="B58" s="1" t="s">
        <v>77</v>
      </c>
      <c r="C58" s="1" t="s">
        <v>20</v>
      </c>
      <c r="D58" s="1" t="s">
        <v>115</v>
      </c>
      <c r="E58" s="1" t="s">
        <v>116</v>
      </c>
      <c r="F58" s="1" t="s">
        <v>117</v>
      </c>
      <c r="G58" s="1" t="s">
        <v>17</v>
      </c>
      <c r="H58" s="2">
        <v>238465012</v>
      </c>
      <c r="I58" s="2">
        <v>0</v>
      </c>
      <c r="J58" s="2">
        <v>0</v>
      </c>
      <c r="K58" s="2">
        <v>91722405</v>
      </c>
      <c r="L58" s="2">
        <v>76394520</v>
      </c>
      <c r="M58" s="2">
        <v>70036486</v>
      </c>
      <c r="N58" s="2">
        <v>-5189630</v>
      </c>
      <c r="O58" s="2">
        <v>232963781</v>
      </c>
      <c r="P58" s="2">
        <v>0</v>
      </c>
      <c r="Q58" s="2">
        <v>232963781</v>
      </c>
      <c r="R58" s="3">
        <v>45365</v>
      </c>
    </row>
    <row r="59" spans="1:18" ht="42">
      <c r="A59" s="1" t="s">
        <v>102</v>
      </c>
      <c r="B59" s="1" t="s">
        <v>77</v>
      </c>
      <c r="C59" s="1" t="s">
        <v>20</v>
      </c>
      <c r="D59" s="1" t="s">
        <v>111</v>
      </c>
      <c r="E59" s="1" t="s">
        <v>111</v>
      </c>
      <c r="F59" s="1" t="s">
        <v>112</v>
      </c>
      <c r="G59" s="1" t="s">
        <v>17</v>
      </c>
      <c r="H59" s="2">
        <v>2859649</v>
      </c>
      <c r="I59" s="2">
        <v>0</v>
      </c>
      <c r="J59" s="2">
        <v>2859649</v>
      </c>
      <c r="K59" s="2">
        <v>0</v>
      </c>
      <c r="L59" s="2">
        <v>0</v>
      </c>
      <c r="M59" s="2">
        <v>0</v>
      </c>
      <c r="N59" s="2">
        <v>0</v>
      </c>
      <c r="O59" s="2">
        <v>2859649</v>
      </c>
      <c r="P59" s="2">
        <v>0</v>
      </c>
      <c r="Q59" s="2">
        <v>2859649</v>
      </c>
      <c r="R59" s="3">
        <v>44712</v>
      </c>
    </row>
    <row r="60" spans="1:18" ht="28">
      <c r="A60" s="1" t="s">
        <v>102</v>
      </c>
      <c r="B60" s="1" t="s">
        <v>77</v>
      </c>
      <c r="C60" s="1" t="s">
        <v>20</v>
      </c>
      <c r="D60" s="1" t="s">
        <v>118</v>
      </c>
      <c r="E60" s="1" t="s">
        <v>119</v>
      </c>
      <c r="F60" s="1" t="s">
        <v>120</v>
      </c>
      <c r="G60" s="1" t="s">
        <v>17</v>
      </c>
      <c r="H60" s="2">
        <v>108247196</v>
      </c>
      <c r="I60" s="2">
        <v>0</v>
      </c>
      <c r="J60" s="2">
        <v>0</v>
      </c>
      <c r="K60" s="2">
        <v>24865946</v>
      </c>
      <c r="L60" s="2">
        <v>35530265</v>
      </c>
      <c r="M60" s="2">
        <v>23003279</v>
      </c>
      <c r="N60" s="2">
        <v>24346390</v>
      </c>
      <c r="O60" s="2">
        <v>107745880</v>
      </c>
      <c r="P60" s="2">
        <v>0</v>
      </c>
      <c r="Q60" s="2">
        <v>107745880</v>
      </c>
      <c r="R60" s="3">
        <v>45730</v>
      </c>
    </row>
    <row r="61" spans="1:18" ht="42">
      <c r="A61" s="1" t="s">
        <v>121</v>
      </c>
      <c r="B61" s="1" t="s">
        <v>77</v>
      </c>
      <c r="C61" s="1" t="s">
        <v>38</v>
      </c>
      <c r="D61" s="1" t="s">
        <v>122</v>
      </c>
      <c r="E61" s="1" t="s">
        <v>123</v>
      </c>
      <c r="F61" s="1" t="s">
        <v>124</v>
      </c>
      <c r="G61" s="1" t="s">
        <v>17</v>
      </c>
      <c r="H61" s="2">
        <v>9874619</v>
      </c>
      <c r="I61" s="2">
        <v>0</v>
      </c>
      <c r="J61" s="2">
        <v>4946555</v>
      </c>
      <c r="K61" s="2">
        <v>4575827</v>
      </c>
      <c r="L61" s="2">
        <v>352237</v>
      </c>
      <c r="M61" s="2">
        <v>0</v>
      </c>
      <c r="N61" s="2">
        <v>0</v>
      </c>
      <c r="O61" s="2">
        <v>9874619</v>
      </c>
      <c r="P61" s="2">
        <v>0</v>
      </c>
      <c r="Q61" s="2">
        <v>9874619</v>
      </c>
      <c r="R61" s="3">
        <v>45473</v>
      </c>
    </row>
    <row r="62" spans="1:18" ht="42">
      <c r="A62" s="1" t="s">
        <v>121</v>
      </c>
      <c r="B62" s="1" t="s">
        <v>77</v>
      </c>
      <c r="C62" s="1" t="s">
        <v>38</v>
      </c>
      <c r="D62" s="1" t="s">
        <v>122</v>
      </c>
      <c r="E62" s="1" t="s">
        <v>125</v>
      </c>
      <c r="F62" s="1" t="s">
        <v>124</v>
      </c>
      <c r="G62" s="1" t="s">
        <v>17</v>
      </c>
      <c r="H62" s="2">
        <v>10199998</v>
      </c>
      <c r="I62" s="2">
        <v>0</v>
      </c>
      <c r="J62" s="2">
        <v>3449243</v>
      </c>
      <c r="K62" s="2">
        <v>4618692</v>
      </c>
      <c r="L62" s="2">
        <v>1308961</v>
      </c>
      <c r="M62" s="2">
        <v>594323</v>
      </c>
      <c r="N62" s="2">
        <v>0</v>
      </c>
      <c r="O62" s="2">
        <v>9971219</v>
      </c>
      <c r="P62" s="2">
        <v>220053</v>
      </c>
      <c r="Q62" s="2">
        <v>10191272</v>
      </c>
      <c r="R62" s="3">
        <v>45473</v>
      </c>
    </row>
    <row r="63" spans="1:18" ht="28">
      <c r="A63" s="1" t="s">
        <v>121</v>
      </c>
      <c r="B63" s="1" t="s">
        <v>77</v>
      </c>
      <c r="C63" s="1" t="s">
        <v>38</v>
      </c>
      <c r="D63" s="1" t="s">
        <v>126</v>
      </c>
      <c r="E63" s="1" t="s">
        <v>126</v>
      </c>
      <c r="F63" s="1" t="s">
        <v>127</v>
      </c>
      <c r="G63" s="1" t="s">
        <v>17</v>
      </c>
      <c r="H63" s="2">
        <v>59994</v>
      </c>
      <c r="I63" s="2">
        <v>0</v>
      </c>
      <c r="J63" s="2">
        <v>0</v>
      </c>
      <c r="K63" s="2">
        <v>0</v>
      </c>
      <c r="L63" s="2">
        <v>59994</v>
      </c>
      <c r="M63" s="2">
        <v>0</v>
      </c>
      <c r="N63" s="2">
        <v>0</v>
      </c>
      <c r="O63" s="2">
        <v>59994</v>
      </c>
      <c r="P63" s="2">
        <v>0</v>
      </c>
      <c r="Q63" s="2">
        <v>59994</v>
      </c>
      <c r="R63" s="3">
        <v>45138</v>
      </c>
    </row>
    <row r="64" spans="1:18" ht="98">
      <c r="A64" s="1" t="s">
        <v>121</v>
      </c>
      <c r="B64" s="1" t="s">
        <v>77</v>
      </c>
      <c r="C64" s="1" t="s">
        <v>20</v>
      </c>
      <c r="D64" s="1" t="s">
        <v>128</v>
      </c>
      <c r="E64" s="1" t="s">
        <v>129</v>
      </c>
      <c r="F64" s="1" t="s">
        <v>130</v>
      </c>
      <c r="G64" s="1" t="s">
        <v>17</v>
      </c>
      <c r="H64" s="2">
        <v>32474916</v>
      </c>
      <c r="I64" s="2">
        <v>0</v>
      </c>
      <c r="J64" s="2">
        <v>0</v>
      </c>
      <c r="K64" s="2">
        <v>4830742</v>
      </c>
      <c r="L64" s="2">
        <v>6802381</v>
      </c>
      <c r="M64" s="2">
        <v>7717476</v>
      </c>
      <c r="N64" s="2">
        <v>650393</v>
      </c>
      <c r="O64" s="2">
        <v>20000992</v>
      </c>
      <c r="P64" s="2">
        <v>10829868</v>
      </c>
      <c r="Q64" s="2">
        <v>30830860</v>
      </c>
      <c r="R64" s="3">
        <v>46173</v>
      </c>
    </row>
    <row r="65" spans="1:18" ht="70">
      <c r="A65" s="1" t="s">
        <v>121</v>
      </c>
      <c r="B65" s="1" t="s">
        <v>77</v>
      </c>
      <c r="C65" s="1" t="s">
        <v>24</v>
      </c>
      <c r="D65" s="1" t="s">
        <v>131</v>
      </c>
      <c r="E65" s="1" t="s">
        <v>131</v>
      </c>
      <c r="F65" s="1" t="s">
        <v>132</v>
      </c>
      <c r="G65" s="1" t="s">
        <v>17</v>
      </c>
      <c r="H65" s="2">
        <v>106694977</v>
      </c>
      <c r="I65" s="2">
        <v>0</v>
      </c>
      <c r="J65" s="2">
        <v>0</v>
      </c>
      <c r="K65" s="2">
        <v>17119603</v>
      </c>
      <c r="L65" s="2">
        <v>37874373</v>
      </c>
      <c r="M65" s="2">
        <v>34267355</v>
      </c>
      <c r="N65" s="2">
        <v>4403628</v>
      </c>
      <c r="O65" s="2">
        <v>93664959</v>
      </c>
      <c r="P65" s="2">
        <v>13020018</v>
      </c>
      <c r="Q65" s="2">
        <v>106684977</v>
      </c>
      <c r="R65" s="3">
        <v>45838</v>
      </c>
    </row>
    <row r="66" spans="1:18" ht="70">
      <c r="A66" s="1" t="s">
        <v>121</v>
      </c>
      <c r="B66" s="1" t="s">
        <v>77</v>
      </c>
      <c r="C66" s="1" t="s">
        <v>24</v>
      </c>
      <c r="D66" s="1" t="s">
        <v>131</v>
      </c>
      <c r="E66" s="1" t="s">
        <v>131</v>
      </c>
      <c r="F66" s="1" t="s">
        <v>132</v>
      </c>
      <c r="G66" s="1" t="s">
        <v>17</v>
      </c>
      <c r="H66" s="2">
        <v>66681911</v>
      </c>
      <c r="I66" s="2">
        <v>0</v>
      </c>
      <c r="J66" s="2">
        <v>0</v>
      </c>
      <c r="K66" s="2">
        <v>7294453</v>
      </c>
      <c r="L66" s="2">
        <v>20392840</v>
      </c>
      <c r="M66" s="2">
        <v>17217191</v>
      </c>
      <c r="N66" s="2">
        <v>5975585</v>
      </c>
      <c r="O66" s="2">
        <v>50880069</v>
      </c>
      <c r="P66" s="2">
        <v>15558869</v>
      </c>
      <c r="Q66" s="2">
        <v>66438938</v>
      </c>
      <c r="R66" s="3">
        <v>45473</v>
      </c>
    </row>
    <row r="67" spans="1:18" ht="42">
      <c r="A67" s="1" t="s">
        <v>121</v>
      </c>
      <c r="B67" s="1" t="s">
        <v>77</v>
      </c>
      <c r="C67" s="1" t="s">
        <v>20</v>
      </c>
      <c r="D67" s="1" t="s">
        <v>122</v>
      </c>
      <c r="E67" s="1" t="s">
        <v>125</v>
      </c>
      <c r="F67" s="1" t="s">
        <v>124</v>
      </c>
      <c r="G67" s="1" t="s">
        <v>17</v>
      </c>
      <c r="H67" s="2">
        <v>179056921</v>
      </c>
      <c r="I67" s="2">
        <v>0</v>
      </c>
      <c r="J67" s="2">
        <v>14051737</v>
      </c>
      <c r="K67" s="2">
        <v>62789218</v>
      </c>
      <c r="L67" s="2">
        <v>45195833</v>
      </c>
      <c r="M67" s="2">
        <v>25730235</v>
      </c>
      <c r="N67" s="2">
        <v>0</v>
      </c>
      <c r="O67" s="2">
        <v>147767023</v>
      </c>
      <c r="P67" s="2">
        <v>30548960</v>
      </c>
      <c r="Q67" s="2">
        <v>178315983</v>
      </c>
      <c r="R67" s="3">
        <v>45838</v>
      </c>
    </row>
    <row r="68" spans="1:18" ht="42">
      <c r="A68" s="1" t="s">
        <v>121</v>
      </c>
      <c r="B68" s="1" t="s">
        <v>77</v>
      </c>
      <c r="C68" s="1" t="s">
        <v>24</v>
      </c>
      <c r="D68" s="1" t="s">
        <v>133</v>
      </c>
      <c r="E68" s="1" t="s">
        <v>134</v>
      </c>
      <c r="F68" s="1" t="s">
        <v>135</v>
      </c>
      <c r="G68" s="1" t="s">
        <v>17</v>
      </c>
      <c r="H68" s="2">
        <v>16229970</v>
      </c>
      <c r="I68" s="2">
        <v>0</v>
      </c>
      <c r="J68" s="2">
        <v>0</v>
      </c>
      <c r="K68" s="2">
        <v>389276</v>
      </c>
      <c r="L68" s="2">
        <v>3482182</v>
      </c>
      <c r="M68" s="2">
        <v>2572395</v>
      </c>
      <c r="N68" s="2">
        <v>2160038</v>
      </c>
      <c r="O68" s="2">
        <v>8603891</v>
      </c>
      <c r="P68" s="2">
        <v>7626078</v>
      </c>
      <c r="Q68" s="2">
        <v>16229969</v>
      </c>
      <c r="R68" s="3">
        <v>46053</v>
      </c>
    </row>
    <row r="69" spans="1:18" ht="28">
      <c r="A69" s="1" t="s">
        <v>121</v>
      </c>
      <c r="B69" s="1" t="s">
        <v>77</v>
      </c>
      <c r="C69" s="1" t="s">
        <v>38</v>
      </c>
      <c r="D69" s="1" t="s">
        <v>136</v>
      </c>
      <c r="E69" s="1" t="s">
        <v>136</v>
      </c>
      <c r="F69" s="1" t="s">
        <v>137</v>
      </c>
      <c r="G69" s="1" t="s">
        <v>17</v>
      </c>
      <c r="H69" s="2">
        <v>1088682</v>
      </c>
      <c r="I69" s="2">
        <v>0</v>
      </c>
      <c r="J69" s="2">
        <v>9386</v>
      </c>
      <c r="K69" s="2">
        <v>73688</v>
      </c>
      <c r="L69" s="2">
        <v>295159</v>
      </c>
      <c r="M69" s="2">
        <v>470174</v>
      </c>
      <c r="N69" s="2">
        <v>0</v>
      </c>
      <c r="O69" s="2">
        <v>848407</v>
      </c>
      <c r="P69" s="2">
        <v>196970</v>
      </c>
      <c r="Q69" s="2">
        <v>1045377</v>
      </c>
      <c r="R69" s="3">
        <v>45198</v>
      </c>
    </row>
    <row r="70" spans="1:18" ht="56">
      <c r="A70" s="1" t="s">
        <v>121</v>
      </c>
      <c r="B70" s="1" t="s">
        <v>77</v>
      </c>
      <c r="C70" s="1" t="s">
        <v>24</v>
      </c>
      <c r="D70" s="1" t="s">
        <v>138</v>
      </c>
      <c r="E70" s="1" t="s">
        <v>139</v>
      </c>
      <c r="F70" s="1" t="s">
        <v>140</v>
      </c>
      <c r="G70" s="1" t="s">
        <v>17</v>
      </c>
      <c r="H70" s="2">
        <v>89000000</v>
      </c>
      <c r="I70" s="2">
        <v>0</v>
      </c>
      <c r="J70" s="2">
        <v>75337757</v>
      </c>
      <c r="K70" s="2">
        <v>0</v>
      </c>
      <c r="L70" s="2">
        <v>6347274</v>
      </c>
      <c r="M70" s="2">
        <v>0</v>
      </c>
      <c r="N70" s="2">
        <v>0</v>
      </c>
      <c r="O70" s="2">
        <v>81685031</v>
      </c>
      <c r="P70" s="2">
        <v>0</v>
      </c>
      <c r="Q70" s="2">
        <v>81685031</v>
      </c>
      <c r="R70" s="3">
        <v>45138</v>
      </c>
    </row>
    <row r="71" spans="1:18" ht="42">
      <c r="A71" s="1" t="s">
        <v>121</v>
      </c>
      <c r="B71" s="1" t="s">
        <v>77</v>
      </c>
      <c r="C71" s="1" t="s">
        <v>38</v>
      </c>
      <c r="D71" s="1" t="s">
        <v>122</v>
      </c>
      <c r="E71" s="1" t="s">
        <v>141</v>
      </c>
      <c r="F71" s="1" t="s">
        <v>124</v>
      </c>
      <c r="G71" s="1" t="s">
        <v>17</v>
      </c>
      <c r="H71" s="2">
        <v>22741304</v>
      </c>
      <c r="I71" s="2">
        <v>0</v>
      </c>
      <c r="J71" s="2">
        <v>22107295</v>
      </c>
      <c r="K71" s="2">
        <v>634009</v>
      </c>
      <c r="L71" s="2">
        <v>0</v>
      </c>
      <c r="M71" s="2">
        <v>0</v>
      </c>
      <c r="N71" s="2">
        <v>0</v>
      </c>
      <c r="O71" s="2">
        <v>22741304</v>
      </c>
      <c r="P71" s="2">
        <v>0</v>
      </c>
      <c r="Q71" s="2">
        <v>22741304</v>
      </c>
      <c r="R71" s="3">
        <v>45473</v>
      </c>
    </row>
    <row r="72" spans="1:18" ht="42">
      <c r="A72" s="1" t="s">
        <v>121</v>
      </c>
      <c r="B72" s="1" t="s">
        <v>77</v>
      </c>
      <c r="C72" s="1" t="s">
        <v>20</v>
      </c>
      <c r="D72" s="1" t="s">
        <v>122</v>
      </c>
      <c r="E72" s="1" t="s">
        <v>123</v>
      </c>
      <c r="F72" s="1" t="s">
        <v>124</v>
      </c>
      <c r="G72" s="1" t="s">
        <v>17</v>
      </c>
      <c r="H72" s="2">
        <v>177969714</v>
      </c>
      <c r="I72" s="2">
        <v>0</v>
      </c>
      <c r="J72" s="2">
        <v>79522278</v>
      </c>
      <c r="K72" s="2">
        <v>33524604</v>
      </c>
      <c r="L72" s="2">
        <v>28647330</v>
      </c>
      <c r="M72" s="2">
        <v>21281061</v>
      </c>
      <c r="N72" s="2">
        <v>6865114</v>
      </c>
      <c r="O72" s="2">
        <v>169840387</v>
      </c>
      <c r="P72" s="2">
        <v>8103218</v>
      </c>
      <c r="Q72" s="2">
        <v>177943605</v>
      </c>
      <c r="R72" s="3">
        <v>45473</v>
      </c>
    </row>
    <row r="73" spans="1:18" ht="28">
      <c r="A73" s="1" t="s">
        <v>121</v>
      </c>
      <c r="B73" s="1" t="s">
        <v>77</v>
      </c>
      <c r="C73" s="1" t="s">
        <v>20</v>
      </c>
      <c r="D73" s="1" t="s">
        <v>138</v>
      </c>
      <c r="E73" s="1" t="s">
        <v>142</v>
      </c>
      <c r="F73" s="1" t="s">
        <v>140</v>
      </c>
      <c r="G73" s="1" t="s">
        <v>17</v>
      </c>
      <c r="H73" s="2">
        <v>508389976</v>
      </c>
      <c r="I73" s="2">
        <v>0</v>
      </c>
      <c r="J73" s="2">
        <v>18096517</v>
      </c>
      <c r="K73" s="2">
        <v>143826035</v>
      </c>
      <c r="L73" s="2">
        <v>70372017</v>
      </c>
      <c r="M73" s="2">
        <v>53921006</v>
      </c>
      <c r="N73" s="2">
        <v>84913250</v>
      </c>
      <c r="O73" s="2">
        <v>371128825</v>
      </c>
      <c r="P73" s="2">
        <v>119430049</v>
      </c>
      <c r="Q73" s="2">
        <v>490558874</v>
      </c>
      <c r="R73" s="3">
        <v>46234</v>
      </c>
    </row>
    <row r="74" spans="1:18" ht="70">
      <c r="A74" s="1" t="s">
        <v>121</v>
      </c>
      <c r="B74" s="1" t="s">
        <v>77</v>
      </c>
      <c r="C74" s="1" t="s">
        <v>143</v>
      </c>
      <c r="D74" s="1" t="s">
        <v>138</v>
      </c>
      <c r="E74" s="1" t="s">
        <v>144</v>
      </c>
      <c r="F74" s="1" t="s">
        <v>140</v>
      </c>
      <c r="G74" s="1" t="s">
        <v>17</v>
      </c>
      <c r="H74" s="2">
        <v>3694724</v>
      </c>
      <c r="I74" s="2">
        <v>0</v>
      </c>
      <c r="J74" s="2">
        <v>677370</v>
      </c>
      <c r="K74" s="2">
        <v>1038186</v>
      </c>
      <c r="L74" s="2">
        <v>424052</v>
      </c>
      <c r="M74" s="2">
        <v>43363</v>
      </c>
      <c r="N74" s="2">
        <v>329171</v>
      </c>
      <c r="O74" s="2">
        <v>2512142</v>
      </c>
      <c r="P74" s="2">
        <v>1182582</v>
      </c>
      <c r="Q74" s="2">
        <v>3694724</v>
      </c>
      <c r="R74" s="3">
        <v>46234</v>
      </c>
    </row>
    <row r="75" spans="1:18" ht="42">
      <c r="A75" s="1" t="s">
        <v>121</v>
      </c>
      <c r="B75" s="1" t="s">
        <v>77</v>
      </c>
      <c r="C75" s="1" t="s">
        <v>38</v>
      </c>
      <c r="D75" s="1" t="s">
        <v>145</v>
      </c>
      <c r="E75" s="1" t="s">
        <v>145</v>
      </c>
      <c r="F75" s="1" t="s">
        <v>146</v>
      </c>
      <c r="G75" s="1" t="s">
        <v>17</v>
      </c>
      <c r="H75" s="2">
        <v>4947452</v>
      </c>
      <c r="I75" s="2">
        <v>0</v>
      </c>
      <c r="J75" s="2">
        <v>4947452</v>
      </c>
      <c r="K75" s="2">
        <v>0</v>
      </c>
      <c r="L75" s="2">
        <v>0</v>
      </c>
      <c r="M75" s="2">
        <v>0</v>
      </c>
      <c r="N75" s="2">
        <v>0</v>
      </c>
      <c r="O75" s="2">
        <v>4947452</v>
      </c>
      <c r="P75" s="2">
        <v>0</v>
      </c>
      <c r="Q75" s="2">
        <v>4947452</v>
      </c>
      <c r="R75" s="3">
        <v>44469</v>
      </c>
    </row>
    <row r="76" spans="1:18" ht="42">
      <c r="A76" s="1" t="s">
        <v>121</v>
      </c>
      <c r="B76" s="1" t="s">
        <v>77</v>
      </c>
      <c r="C76" s="1" t="s">
        <v>38</v>
      </c>
      <c r="D76" s="1" t="s">
        <v>145</v>
      </c>
      <c r="E76" s="1" t="s">
        <v>145</v>
      </c>
      <c r="F76" s="1" t="s">
        <v>146</v>
      </c>
      <c r="G76" s="1" t="s">
        <v>17</v>
      </c>
      <c r="H76" s="2">
        <v>1313962</v>
      </c>
      <c r="I76" s="2">
        <v>0</v>
      </c>
      <c r="J76" s="2">
        <v>1313962</v>
      </c>
      <c r="K76" s="2">
        <v>0</v>
      </c>
      <c r="L76" s="2">
        <v>0</v>
      </c>
      <c r="M76" s="2">
        <v>0</v>
      </c>
      <c r="N76" s="2">
        <v>0</v>
      </c>
      <c r="O76" s="2">
        <v>1313962</v>
      </c>
      <c r="P76" s="2">
        <v>0</v>
      </c>
      <c r="Q76" s="2">
        <v>1313962</v>
      </c>
      <c r="R76" s="3">
        <v>44469</v>
      </c>
    </row>
    <row r="77" spans="1:18" ht="28">
      <c r="A77" s="1" t="s">
        <v>121</v>
      </c>
      <c r="B77" s="1" t="s">
        <v>77</v>
      </c>
      <c r="C77" s="1" t="s">
        <v>143</v>
      </c>
      <c r="D77" s="1" t="s">
        <v>147</v>
      </c>
      <c r="E77" s="1" t="s">
        <v>147</v>
      </c>
      <c r="F77" s="1" t="s">
        <v>148</v>
      </c>
      <c r="G77" s="1" t="s">
        <v>17</v>
      </c>
      <c r="H77" s="2">
        <v>8877679</v>
      </c>
      <c r="I77" s="2">
        <v>0</v>
      </c>
      <c r="J77" s="2">
        <v>6888929</v>
      </c>
      <c r="K77" s="2">
        <v>482594</v>
      </c>
      <c r="L77" s="2">
        <v>0</v>
      </c>
      <c r="M77" s="2">
        <v>0</v>
      </c>
      <c r="N77" s="2">
        <v>0</v>
      </c>
      <c r="O77" s="2">
        <v>7371523</v>
      </c>
      <c r="P77" s="2">
        <v>0</v>
      </c>
      <c r="Q77" s="2">
        <v>7371523</v>
      </c>
      <c r="R77" s="3">
        <v>44742</v>
      </c>
    </row>
    <row r="78" spans="1:18" ht="42">
      <c r="A78" s="1" t="s">
        <v>121</v>
      </c>
      <c r="B78" s="1" t="s">
        <v>77</v>
      </c>
      <c r="C78" s="1" t="s">
        <v>143</v>
      </c>
      <c r="D78" s="1" t="s">
        <v>149</v>
      </c>
      <c r="E78" s="1" t="s">
        <v>149</v>
      </c>
      <c r="F78" s="1" t="s">
        <v>150</v>
      </c>
      <c r="G78" s="1" t="s">
        <v>17</v>
      </c>
      <c r="H78" s="2">
        <v>2100000</v>
      </c>
      <c r="I78" s="2">
        <v>332117</v>
      </c>
      <c r="J78" s="2">
        <v>1167883</v>
      </c>
      <c r="K78" s="2">
        <v>394954</v>
      </c>
      <c r="L78" s="2">
        <v>0</v>
      </c>
      <c r="M78" s="2">
        <v>0</v>
      </c>
      <c r="N78" s="2">
        <v>0</v>
      </c>
      <c r="O78" s="2">
        <v>1894954</v>
      </c>
      <c r="P78" s="2">
        <v>205045</v>
      </c>
      <c r="Q78" s="2">
        <v>2099999</v>
      </c>
      <c r="R78" s="3">
        <v>44726</v>
      </c>
    </row>
    <row r="79" spans="1:18" ht="42">
      <c r="A79" s="1" t="s">
        <v>121</v>
      </c>
      <c r="B79" s="1" t="s">
        <v>77</v>
      </c>
      <c r="C79" s="1" t="s">
        <v>143</v>
      </c>
      <c r="D79" s="1" t="s">
        <v>131</v>
      </c>
      <c r="E79" s="1" t="s">
        <v>151</v>
      </c>
      <c r="F79" s="1" t="s">
        <v>132</v>
      </c>
      <c r="G79" s="1" t="s">
        <v>17</v>
      </c>
      <c r="H79" s="2">
        <v>17342731</v>
      </c>
      <c r="I79" s="2">
        <v>4112918</v>
      </c>
      <c r="J79" s="2">
        <v>6920770</v>
      </c>
      <c r="K79" s="2">
        <v>3337640</v>
      </c>
      <c r="L79" s="2">
        <v>494238</v>
      </c>
      <c r="M79" s="2">
        <v>96313</v>
      </c>
      <c r="N79" s="2">
        <v>0</v>
      </c>
      <c r="O79" s="2">
        <v>14961879</v>
      </c>
      <c r="P79" s="2">
        <v>2377852</v>
      </c>
      <c r="Q79" s="2">
        <v>17339731</v>
      </c>
      <c r="R79" s="3">
        <v>45199</v>
      </c>
    </row>
    <row r="80" spans="1:18" ht="42">
      <c r="A80" s="1" t="s">
        <v>121</v>
      </c>
      <c r="B80" s="1" t="s">
        <v>77</v>
      </c>
      <c r="C80" s="1" t="s">
        <v>143</v>
      </c>
      <c r="D80" s="1" t="s">
        <v>131</v>
      </c>
      <c r="E80" s="1" t="s">
        <v>152</v>
      </c>
      <c r="F80" s="1" t="s">
        <v>132</v>
      </c>
      <c r="G80" s="1" t="s">
        <v>17</v>
      </c>
      <c r="H80" s="2">
        <v>42398705</v>
      </c>
      <c r="I80" s="2">
        <v>42003899</v>
      </c>
      <c r="J80" s="2">
        <v>385806</v>
      </c>
      <c r="K80" s="2">
        <v>0</v>
      </c>
      <c r="L80" s="2">
        <v>0</v>
      </c>
      <c r="M80" s="2">
        <v>0</v>
      </c>
      <c r="N80" s="2">
        <v>0</v>
      </c>
      <c r="O80" s="2">
        <v>42389705</v>
      </c>
      <c r="P80" s="2">
        <v>0</v>
      </c>
      <c r="Q80" s="2">
        <v>42389705</v>
      </c>
      <c r="R80" s="3">
        <v>45199</v>
      </c>
    </row>
    <row r="81" spans="1:18" ht="42">
      <c r="A81" s="1" t="s">
        <v>121</v>
      </c>
      <c r="B81" s="1" t="s">
        <v>77</v>
      </c>
      <c r="C81" s="1" t="s">
        <v>143</v>
      </c>
      <c r="D81" s="1" t="s">
        <v>138</v>
      </c>
      <c r="E81" s="1" t="s">
        <v>153</v>
      </c>
      <c r="F81" s="1" t="s">
        <v>140</v>
      </c>
      <c r="G81" s="1" t="s">
        <v>17</v>
      </c>
      <c r="H81" s="2">
        <v>1000000</v>
      </c>
      <c r="I81" s="2">
        <v>46629</v>
      </c>
      <c r="J81" s="2">
        <v>762052</v>
      </c>
      <c r="K81" s="2">
        <v>119791</v>
      </c>
      <c r="L81" s="2">
        <v>67553</v>
      </c>
      <c r="M81" s="2">
        <v>0</v>
      </c>
      <c r="N81" s="2">
        <v>0</v>
      </c>
      <c r="O81" s="2">
        <v>996025</v>
      </c>
      <c r="P81" s="2">
        <v>0</v>
      </c>
      <c r="Q81" s="2">
        <v>996025</v>
      </c>
      <c r="R81" s="3">
        <v>45504</v>
      </c>
    </row>
    <row r="82" spans="1:18" ht="42">
      <c r="A82" s="1" t="s">
        <v>121</v>
      </c>
      <c r="B82" s="1" t="s">
        <v>77</v>
      </c>
      <c r="C82" s="1" t="s">
        <v>38</v>
      </c>
      <c r="D82" s="1" t="s">
        <v>138</v>
      </c>
      <c r="E82" s="1" t="s">
        <v>154</v>
      </c>
      <c r="F82" s="1" t="s">
        <v>140</v>
      </c>
      <c r="G82" s="1" t="s">
        <v>17</v>
      </c>
      <c r="H82" s="2">
        <v>9462031</v>
      </c>
      <c r="I82" s="2">
        <v>0</v>
      </c>
      <c r="J82" s="2">
        <v>0</v>
      </c>
      <c r="K82" s="2">
        <v>651482</v>
      </c>
      <c r="L82" s="2">
        <v>761876</v>
      </c>
      <c r="M82" s="2">
        <v>545872</v>
      </c>
      <c r="N82" s="2">
        <v>638441</v>
      </c>
      <c r="O82" s="2">
        <v>2597671</v>
      </c>
      <c r="P82" s="2">
        <v>3076339</v>
      </c>
      <c r="Q82" s="2">
        <v>5674010</v>
      </c>
      <c r="R82" s="3">
        <v>46234</v>
      </c>
    </row>
    <row r="83" spans="1:18" ht="42">
      <c r="A83" s="1" t="s">
        <v>121</v>
      </c>
      <c r="B83" s="1" t="s">
        <v>77</v>
      </c>
      <c r="C83" s="1" t="s">
        <v>38</v>
      </c>
      <c r="D83" s="1" t="s">
        <v>122</v>
      </c>
      <c r="E83" s="1" t="s">
        <v>155</v>
      </c>
      <c r="F83" s="1" t="s">
        <v>124</v>
      </c>
      <c r="G83" s="1" t="s">
        <v>17</v>
      </c>
      <c r="H83" s="2">
        <v>14624268</v>
      </c>
      <c r="I83" s="2">
        <v>0</v>
      </c>
      <c r="J83" s="2">
        <v>14135439</v>
      </c>
      <c r="K83" s="2">
        <v>0</v>
      </c>
      <c r="L83" s="2">
        <v>0</v>
      </c>
      <c r="M83" s="2">
        <v>0</v>
      </c>
      <c r="N83" s="2">
        <v>488828</v>
      </c>
      <c r="O83" s="2">
        <v>14624267</v>
      </c>
      <c r="P83" s="2">
        <v>0</v>
      </c>
      <c r="Q83" s="2">
        <v>14624267</v>
      </c>
      <c r="R83" s="3">
        <v>45473</v>
      </c>
    </row>
    <row r="84" spans="1:18" ht="42">
      <c r="A84" s="1" t="s">
        <v>121</v>
      </c>
      <c r="B84" s="1" t="s">
        <v>77</v>
      </c>
      <c r="C84" s="1" t="s">
        <v>38</v>
      </c>
      <c r="D84" s="1" t="s">
        <v>122</v>
      </c>
      <c r="E84" s="1" t="s">
        <v>141</v>
      </c>
      <c r="F84" s="1" t="s">
        <v>124</v>
      </c>
      <c r="G84" s="1" t="s">
        <v>17</v>
      </c>
      <c r="H84" s="2">
        <v>29008414</v>
      </c>
      <c r="I84" s="2">
        <v>0</v>
      </c>
      <c r="J84" s="2">
        <v>0</v>
      </c>
      <c r="K84" s="2">
        <v>0</v>
      </c>
      <c r="L84" s="2">
        <v>9259065</v>
      </c>
      <c r="M84" s="2">
        <v>2153958</v>
      </c>
      <c r="N84" s="2">
        <v>0</v>
      </c>
      <c r="O84" s="2">
        <v>11413023</v>
      </c>
      <c r="P84" s="2">
        <v>17595391</v>
      </c>
      <c r="Q84" s="2">
        <v>29008414</v>
      </c>
      <c r="R84" s="3">
        <v>45838</v>
      </c>
    </row>
    <row r="85" spans="1:18" ht="42">
      <c r="A85" s="1" t="s">
        <v>121</v>
      </c>
      <c r="B85" s="1" t="s">
        <v>77</v>
      </c>
      <c r="C85" s="1" t="s">
        <v>24</v>
      </c>
      <c r="D85" s="1" t="s">
        <v>156</v>
      </c>
      <c r="E85" s="1" t="s">
        <v>156</v>
      </c>
      <c r="F85" s="1" t="s">
        <v>157</v>
      </c>
      <c r="G85" s="1" t="s">
        <v>17</v>
      </c>
      <c r="H85" s="2">
        <v>74405076</v>
      </c>
      <c r="I85" s="2">
        <v>0</v>
      </c>
      <c r="J85" s="2">
        <v>12943375</v>
      </c>
      <c r="K85" s="2">
        <v>39289196</v>
      </c>
      <c r="L85" s="2">
        <v>0</v>
      </c>
      <c r="M85" s="2">
        <v>0</v>
      </c>
      <c r="N85" s="2">
        <v>0</v>
      </c>
      <c r="O85" s="2">
        <v>52232571</v>
      </c>
      <c r="P85" s="2">
        <v>0</v>
      </c>
      <c r="Q85" s="2">
        <v>52232571</v>
      </c>
      <c r="R85" s="3">
        <v>44469</v>
      </c>
    </row>
    <row r="86" spans="1:18" ht="28">
      <c r="A86" s="1" t="s">
        <v>121</v>
      </c>
      <c r="B86" s="1" t="s">
        <v>77</v>
      </c>
      <c r="C86" s="1" t="s">
        <v>38</v>
      </c>
      <c r="D86" s="1" t="s">
        <v>158</v>
      </c>
      <c r="E86" s="1" t="s">
        <v>158</v>
      </c>
      <c r="F86" s="1" t="s">
        <v>159</v>
      </c>
      <c r="G86" s="1" t="s">
        <v>17</v>
      </c>
      <c r="H86" s="2">
        <v>578909</v>
      </c>
      <c r="I86" s="2">
        <v>0</v>
      </c>
      <c r="J86" s="2">
        <v>559607</v>
      </c>
      <c r="K86" s="2">
        <v>0</v>
      </c>
      <c r="L86" s="2">
        <v>19302</v>
      </c>
      <c r="M86" s="2">
        <v>0</v>
      </c>
      <c r="N86" s="2">
        <v>0</v>
      </c>
      <c r="O86" s="2">
        <v>578909</v>
      </c>
      <c r="P86" s="2">
        <v>0</v>
      </c>
      <c r="Q86" s="2">
        <v>578909</v>
      </c>
      <c r="R86" s="3">
        <v>45194</v>
      </c>
    </row>
    <row r="87" spans="1:18" ht="28">
      <c r="A87" s="1" t="s">
        <v>121</v>
      </c>
      <c r="B87" s="1" t="s">
        <v>77</v>
      </c>
      <c r="C87" s="1" t="s">
        <v>38</v>
      </c>
      <c r="D87" s="1" t="s">
        <v>160</v>
      </c>
      <c r="E87" s="1" t="s">
        <v>161</v>
      </c>
      <c r="F87" s="1" t="s">
        <v>162</v>
      </c>
      <c r="G87" s="1" t="s">
        <v>17</v>
      </c>
      <c r="H87" s="2">
        <v>1500000</v>
      </c>
      <c r="I87" s="2">
        <v>31096</v>
      </c>
      <c r="J87" s="2">
        <v>1126431</v>
      </c>
      <c r="K87" s="2">
        <v>0</v>
      </c>
      <c r="L87" s="2">
        <v>0</v>
      </c>
      <c r="M87" s="2">
        <v>0</v>
      </c>
      <c r="N87" s="2">
        <v>0</v>
      </c>
      <c r="O87" s="2">
        <v>1157527</v>
      </c>
      <c r="P87" s="2">
        <v>0</v>
      </c>
      <c r="Q87" s="2">
        <v>1157527</v>
      </c>
      <c r="R87" s="3">
        <v>44286</v>
      </c>
    </row>
    <row r="88" spans="1:18" ht="42">
      <c r="A88" s="1" t="s">
        <v>121</v>
      </c>
      <c r="B88" s="1" t="s">
        <v>77</v>
      </c>
      <c r="C88" s="1" t="s">
        <v>38</v>
      </c>
      <c r="D88" s="1" t="s">
        <v>122</v>
      </c>
      <c r="E88" s="1" t="s">
        <v>163</v>
      </c>
      <c r="F88" s="1" t="s">
        <v>124</v>
      </c>
      <c r="G88" s="1" t="s">
        <v>17</v>
      </c>
      <c r="H88" s="2">
        <v>5450351</v>
      </c>
      <c r="I88" s="2">
        <v>0</v>
      </c>
      <c r="J88" s="2">
        <v>5245197</v>
      </c>
      <c r="K88" s="2">
        <v>205154</v>
      </c>
      <c r="L88" s="2">
        <v>0</v>
      </c>
      <c r="M88" s="2">
        <v>0</v>
      </c>
      <c r="N88" s="2">
        <v>0</v>
      </c>
      <c r="O88" s="2">
        <v>5450351</v>
      </c>
      <c r="P88" s="2">
        <v>0</v>
      </c>
      <c r="Q88" s="2">
        <v>5450351</v>
      </c>
      <c r="R88" s="3">
        <v>45473</v>
      </c>
    </row>
    <row r="89" spans="1:18" ht="28">
      <c r="A89" s="1" t="s">
        <v>121</v>
      </c>
      <c r="B89" s="1" t="s">
        <v>77</v>
      </c>
      <c r="C89" s="1" t="s">
        <v>164</v>
      </c>
      <c r="D89" s="1" t="s">
        <v>138</v>
      </c>
      <c r="E89" s="1" t="s">
        <v>165</v>
      </c>
      <c r="F89" s="1" t="s">
        <v>140</v>
      </c>
      <c r="G89" s="1" t="s">
        <v>17</v>
      </c>
      <c r="H89" s="2">
        <v>213988596</v>
      </c>
      <c r="I89" s="2">
        <v>0</v>
      </c>
      <c r="J89" s="2">
        <v>136984648</v>
      </c>
      <c r="K89" s="2">
        <v>23338633</v>
      </c>
      <c r="L89" s="2">
        <v>21734700</v>
      </c>
      <c r="M89" s="2">
        <v>6877785</v>
      </c>
      <c r="N89" s="2">
        <v>128394</v>
      </c>
      <c r="O89" s="2">
        <v>189064160</v>
      </c>
      <c r="P89" s="2">
        <v>488177</v>
      </c>
      <c r="Q89" s="2">
        <v>189552337</v>
      </c>
      <c r="R89" s="3">
        <v>46234</v>
      </c>
    </row>
    <row r="90" spans="1:18" ht="28">
      <c r="A90" s="1" t="s">
        <v>121</v>
      </c>
      <c r="B90" s="1" t="s">
        <v>77</v>
      </c>
      <c r="C90" s="1" t="s">
        <v>164</v>
      </c>
      <c r="D90" s="1" t="s">
        <v>138</v>
      </c>
      <c r="E90" s="1" t="s">
        <v>166</v>
      </c>
      <c r="F90" s="1" t="s">
        <v>140</v>
      </c>
      <c r="G90" s="1" t="s">
        <v>17</v>
      </c>
      <c r="H90" s="2">
        <v>285214584</v>
      </c>
      <c r="I90" s="2">
        <v>0</v>
      </c>
      <c r="J90" s="2">
        <v>99127138</v>
      </c>
      <c r="K90" s="2">
        <v>113475077</v>
      </c>
      <c r="L90" s="2">
        <v>37339600</v>
      </c>
      <c r="M90" s="2">
        <v>12379729</v>
      </c>
      <c r="N90" s="2">
        <v>2393307</v>
      </c>
      <c r="O90" s="2">
        <v>264714851</v>
      </c>
      <c r="P90" s="2">
        <v>6931084</v>
      </c>
      <c r="Q90" s="2">
        <v>271645935</v>
      </c>
      <c r="R90" s="3">
        <v>46234</v>
      </c>
    </row>
    <row r="91" spans="1:18" ht="42">
      <c r="A91" s="1" t="s">
        <v>121</v>
      </c>
      <c r="B91" s="1" t="s">
        <v>77</v>
      </c>
      <c r="C91" s="1" t="s">
        <v>24</v>
      </c>
      <c r="D91" s="1" t="s">
        <v>167</v>
      </c>
      <c r="E91" s="1" t="s">
        <v>168</v>
      </c>
      <c r="F91" s="1" t="s">
        <v>169</v>
      </c>
      <c r="G91" s="1" t="s">
        <v>17</v>
      </c>
      <c r="H91" s="2">
        <v>708547</v>
      </c>
      <c r="I91" s="2">
        <v>0</v>
      </c>
      <c r="J91" s="2">
        <v>0</v>
      </c>
      <c r="K91" s="2">
        <v>143770</v>
      </c>
      <c r="L91" s="2">
        <v>270037</v>
      </c>
      <c r="M91" s="2">
        <v>61373</v>
      </c>
      <c r="N91" s="2">
        <v>0</v>
      </c>
      <c r="O91" s="2">
        <v>475180</v>
      </c>
      <c r="P91" s="2">
        <v>233367</v>
      </c>
      <c r="Q91" s="2">
        <v>708547</v>
      </c>
      <c r="R91" s="3">
        <v>45199</v>
      </c>
    </row>
    <row r="92" spans="1:18" ht="42">
      <c r="A92" s="1" t="s">
        <v>121</v>
      </c>
      <c r="B92" s="1" t="s">
        <v>77</v>
      </c>
      <c r="C92" s="1" t="s">
        <v>24</v>
      </c>
      <c r="D92" s="1" t="s">
        <v>167</v>
      </c>
      <c r="E92" s="1" t="s">
        <v>170</v>
      </c>
      <c r="F92" s="1" t="s">
        <v>169</v>
      </c>
      <c r="G92" s="1" t="s">
        <v>17</v>
      </c>
      <c r="H92" s="2">
        <v>1407283</v>
      </c>
      <c r="I92" s="2">
        <v>0</v>
      </c>
      <c r="J92" s="2">
        <v>0</v>
      </c>
      <c r="K92" s="2">
        <v>0</v>
      </c>
      <c r="L92" s="2">
        <v>0</v>
      </c>
      <c r="M92" s="2">
        <v>161239</v>
      </c>
      <c r="N92" s="2">
        <v>44555</v>
      </c>
      <c r="O92" s="2">
        <v>205794</v>
      </c>
      <c r="P92" s="2">
        <v>1172593</v>
      </c>
      <c r="Q92" s="2">
        <v>1378387</v>
      </c>
      <c r="R92" s="3">
        <v>45565</v>
      </c>
    </row>
    <row r="93" spans="1:18" ht="28">
      <c r="A93" s="1" t="s">
        <v>121</v>
      </c>
      <c r="B93" s="1" t="s">
        <v>77</v>
      </c>
      <c r="C93" s="1" t="s">
        <v>38</v>
      </c>
      <c r="D93" s="1" t="s">
        <v>126</v>
      </c>
      <c r="E93" s="1" t="s">
        <v>126</v>
      </c>
      <c r="F93" s="1" t="s">
        <v>127</v>
      </c>
      <c r="G93" s="1" t="s">
        <v>17</v>
      </c>
      <c r="H93" s="2">
        <v>11479</v>
      </c>
      <c r="I93" s="2">
        <v>0</v>
      </c>
      <c r="J93" s="2">
        <v>0</v>
      </c>
      <c r="K93" s="2">
        <v>0</v>
      </c>
      <c r="L93" s="2">
        <v>11479</v>
      </c>
      <c r="M93" s="2">
        <v>0</v>
      </c>
      <c r="N93" s="2">
        <v>0</v>
      </c>
      <c r="O93" s="2">
        <v>11479</v>
      </c>
      <c r="P93" s="2">
        <v>0</v>
      </c>
      <c r="Q93" s="2">
        <v>11479</v>
      </c>
      <c r="R93" s="3">
        <v>45138</v>
      </c>
    </row>
    <row r="94" spans="1:18" ht="42">
      <c r="A94" s="1" t="s">
        <v>121</v>
      </c>
      <c r="B94" s="1" t="s">
        <v>77</v>
      </c>
      <c r="C94" s="1" t="s">
        <v>24</v>
      </c>
      <c r="D94" s="1" t="s">
        <v>171</v>
      </c>
      <c r="E94" s="1" t="s">
        <v>172</v>
      </c>
      <c r="F94" s="1" t="s">
        <v>173</v>
      </c>
      <c r="G94" s="1" t="s">
        <v>17</v>
      </c>
      <c r="H94" s="2">
        <v>144993860</v>
      </c>
      <c r="I94" s="2">
        <v>0</v>
      </c>
      <c r="J94" s="2">
        <v>0</v>
      </c>
      <c r="K94" s="2">
        <v>0</v>
      </c>
      <c r="L94" s="2">
        <v>64426</v>
      </c>
      <c r="M94" s="2">
        <v>2744916</v>
      </c>
      <c r="N94" s="2">
        <v>8541942</v>
      </c>
      <c r="O94" s="2">
        <v>11351284</v>
      </c>
      <c r="P94" s="2">
        <v>126024394</v>
      </c>
      <c r="Q94" s="2">
        <v>137375678</v>
      </c>
      <c r="R94" s="3">
        <v>46660</v>
      </c>
    </row>
    <row r="95" spans="1:18" ht="56">
      <c r="A95" s="1" t="s">
        <v>121</v>
      </c>
      <c r="B95" s="1" t="s">
        <v>77</v>
      </c>
      <c r="C95" s="1" t="s">
        <v>38</v>
      </c>
      <c r="D95" s="1" t="s">
        <v>138</v>
      </c>
      <c r="E95" s="1" t="s">
        <v>174</v>
      </c>
      <c r="F95" s="1" t="s">
        <v>140</v>
      </c>
      <c r="G95" s="1" t="s">
        <v>17</v>
      </c>
      <c r="H95" s="2">
        <v>20232584</v>
      </c>
      <c r="I95" s="2">
        <v>94670</v>
      </c>
      <c r="J95" s="2">
        <v>5155057</v>
      </c>
      <c r="K95" s="2">
        <v>5974047</v>
      </c>
      <c r="L95" s="2">
        <v>3993290</v>
      </c>
      <c r="M95" s="2">
        <v>2345926</v>
      </c>
      <c r="N95" s="2">
        <v>1259162</v>
      </c>
      <c r="O95" s="2">
        <v>18822152</v>
      </c>
      <c r="P95" s="2">
        <v>1410432</v>
      </c>
      <c r="Q95" s="2">
        <v>20232584</v>
      </c>
      <c r="R95" s="3">
        <v>46234</v>
      </c>
    </row>
    <row r="96" spans="1:18" ht="56">
      <c r="A96" s="1" t="s">
        <v>121</v>
      </c>
      <c r="B96" s="1" t="s">
        <v>77</v>
      </c>
      <c r="C96" s="1" t="s">
        <v>24</v>
      </c>
      <c r="D96" s="1" t="s">
        <v>133</v>
      </c>
      <c r="E96" s="1" t="s">
        <v>175</v>
      </c>
      <c r="F96" s="1" t="s">
        <v>135</v>
      </c>
      <c r="G96" s="1" t="s">
        <v>17</v>
      </c>
      <c r="H96" s="2">
        <v>29555199</v>
      </c>
      <c r="I96" s="2">
        <v>0</v>
      </c>
      <c r="J96" s="2">
        <v>0</v>
      </c>
      <c r="K96" s="2">
        <v>1404158</v>
      </c>
      <c r="L96" s="2">
        <v>8882388</v>
      </c>
      <c r="M96" s="2">
        <v>7179799</v>
      </c>
      <c r="N96" s="2">
        <v>499736</v>
      </c>
      <c r="O96" s="2">
        <v>17966081</v>
      </c>
      <c r="P96" s="2">
        <v>11389118</v>
      </c>
      <c r="Q96" s="2">
        <v>29355199</v>
      </c>
      <c r="R96" s="3">
        <v>46053</v>
      </c>
    </row>
    <row r="97" spans="1:18" ht="42">
      <c r="A97" s="1" t="s">
        <v>121</v>
      </c>
      <c r="B97" s="1" t="s">
        <v>77</v>
      </c>
      <c r="C97" s="1" t="s">
        <v>38</v>
      </c>
      <c r="D97" s="1" t="s">
        <v>138</v>
      </c>
      <c r="E97" s="1" t="s">
        <v>138</v>
      </c>
      <c r="F97" s="1" t="s">
        <v>140</v>
      </c>
      <c r="G97" s="1" t="s">
        <v>17</v>
      </c>
      <c r="H97" s="2">
        <v>13876314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3">
        <v>46599</v>
      </c>
    </row>
    <row r="98" spans="1:18" ht="70">
      <c r="A98" s="1" t="s">
        <v>121</v>
      </c>
      <c r="B98" s="1" t="s">
        <v>77</v>
      </c>
      <c r="C98" s="1" t="s">
        <v>24</v>
      </c>
      <c r="D98" s="1" t="s">
        <v>138</v>
      </c>
      <c r="E98" s="1" t="s">
        <v>176</v>
      </c>
      <c r="F98" s="1" t="s">
        <v>140</v>
      </c>
      <c r="G98" s="1" t="s">
        <v>17</v>
      </c>
      <c r="H98" s="2">
        <v>19488882</v>
      </c>
      <c r="I98" s="2">
        <v>0</v>
      </c>
      <c r="J98" s="2">
        <v>0</v>
      </c>
      <c r="K98" s="2">
        <v>0</v>
      </c>
      <c r="L98" s="2">
        <v>8126831</v>
      </c>
      <c r="M98" s="2">
        <v>3999490</v>
      </c>
      <c r="N98" s="2">
        <v>0</v>
      </c>
      <c r="O98" s="2">
        <v>12126321</v>
      </c>
      <c r="P98" s="2">
        <v>7362561</v>
      </c>
      <c r="Q98" s="2">
        <v>19488882</v>
      </c>
      <c r="R98" s="3">
        <v>45504</v>
      </c>
    </row>
    <row r="99" spans="1:18" ht="28">
      <c r="A99" s="1" t="s">
        <v>121</v>
      </c>
      <c r="B99" s="1" t="s">
        <v>77</v>
      </c>
      <c r="C99" s="1" t="s">
        <v>20</v>
      </c>
      <c r="D99" s="1" t="s">
        <v>138</v>
      </c>
      <c r="E99" s="1" t="s">
        <v>177</v>
      </c>
      <c r="F99" s="1" t="s">
        <v>140</v>
      </c>
      <c r="G99" s="1" t="s">
        <v>17</v>
      </c>
      <c r="H99" s="2">
        <v>1187497429</v>
      </c>
      <c r="I99" s="2">
        <v>0</v>
      </c>
      <c r="J99" s="2">
        <v>325645266</v>
      </c>
      <c r="K99" s="2">
        <v>218261829</v>
      </c>
      <c r="L99" s="2">
        <v>191117507</v>
      </c>
      <c r="M99" s="2">
        <v>138702376</v>
      </c>
      <c r="N99" s="2">
        <v>61970174</v>
      </c>
      <c r="O99" s="2">
        <v>935697152</v>
      </c>
      <c r="P99" s="2">
        <v>251262781</v>
      </c>
      <c r="Q99" s="2">
        <v>1186959933</v>
      </c>
      <c r="R99" s="3">
        <v>46234</v>
      </c>
    </row>
    <row r="100" spans="1:18" ht="42">
      <c r="A100" s="1" t="s">
        <v>121</v>
      </c>
      <c r="B100" s="1" t="s">
        <v>77</v>
      </c>
      <c r="C100" s="1" t="s">
        <v>24</v>
      </c>
      <c r="D100" s="1" t="s">
        <v>138</v>
      </c>
      <c r="E100" s="1" t="s">
        <v>178</v>
      </c>
      <c r="F100" s="1" t="s">
        <v>140</v>
      </c>
      <c r="G100" s="1" t="s">
        <v>17</v>
      </c>
      <c r="H100" s="2">
        <v>21912618</v>
      </c>
      <c r="I100" s="2">
        <v>0</v>
      </c>
      <c r="J100" s="2">
        <v>0</v>
      </c>
      <c r="K100" s="2">
        <v>0</v>
      </c>
      <c r="L100" s="2">
        <v>506967</v>
      </c>
      <c r="M100" s="2">
        <v>11957836</v>
      </c>
      <c r="N100" s="2">
        <v>0</v>
      </c>
      <c r="O100" s="2">
        <v>12464803</v>
      </c>
      <c r="P100" s="2">
        <v>5240165</v>
      </c>
      <c r="Q100" s="2">
        <v>17704968</v>
      </c>
      <c r="R100" s="3">
        <v>45422</v>
      </c>
    </row>
    <row r="101" spans="1:18" ht="56">
      <c r="A101" s="1" t="s">
        <v>121</v>
      </c>
      <c r="B101" s="1" t="s">
        <v>77</v>
      </c>
      <c r="C101" s="1" t="s">
        <v>24</v>
      </c>
      <c r="D101" s="1" t="s">
        <v>138</v>
      </c>
      <c r="E101" s="1" t="s">
        <v>179</v>
      </c>
      <c r="F101" s="1" t="s">
        <v>140</v>
      </c>
      <c r="G101" s="1" t="s">
        <v>17</v>
      </c>
      <c r="H101" s="2">
        <v>3300000</v>
      </c>
      <c r="I101" s="2">
        <v>0</v>
      </c>
      <c r="J101" s="2">
        <v>0</v>
      </c>
      <c r="K101" s="2">
        <v>0</v>
      </c>
      <c r="L101" s="2">
        <v>550981</v>
      </c>
      <c r="M101" s="2">
        <v>590257</v>
      </c>
      <c r="N101" s="2">
        <v>44013</v>
      </c>
      <c r="O101" s="2">
        <v>1185251</v>
      </c>
      <c r="P101" s="2">
        <v>2114749</v>
      </c>
      <c r="Q101" s="2">
        <v>3300000</v>
      </c>
      <c r="R101" s="3">
        <v>46234</v>
      </c>
    </row>
    <row r="102" spans="1:18" ht="42">
      <c r="A102" s="1" t="s">
        <v>121</v>
      </c>
      <c r="B102" s="1" t="s">
        <v>77</v>
      </c>
      <c r="C102" s="1" t="s">
        <v>24</v>
      </c>
      <c r="D102" s="1" t="s">
        <v>138</v>
      </c>
      <c r="E102" s="1" t="s">
        <v>180</v>
      </c>
      <c r="F102" s="1" t="s">
        <v>140</v>
      </c>
      <c r="G102" s="1" t="s">
        <v>17</v>
      </c>
      <c r="H102" s="2">
        <v>4497600</v>
      </c>
      <c r="I102" s="2">
        <v>0</v>
      </c>
      <c r="J102" s="2">
        <v>0</v>
      </c>
      <c r="K102" s="2">
        <v>53904</v>
      </c>
      <c r="L102" s="2">
        <v>1862431</v>
      </c>
      <c r="M102" s="2">
        <v>1607318</v>
      </c>
      <c r="N102" s="2">
        <v>0</v>
      </c>
      <c r="O102" s="2">
        <v>3523653</v>
      </c>
      <c r="P102" s="2">
        <v>920043</v>
      </c>
      <c r="Q102" s="2">
        <v>4443696</v>
      </c>
      <c r="R102" s="3">
        <v>45657</v>
      </c>
    </row>
    <row r="103" spans="1:18" ht="42">
      <c r="A103" s="1" t="s">
        <v>121</v>
      </c>
      <c r="B103" s="1" t="s">
        <v>77</v>
      </c>
      <c r="C103" s="1" t="s">
        <v>24</v>
      </c>
      <c r="D103" s="1" t="s">
        <v>138</v>
      </c>
      <c r="E103" s="1" t="s">
        <v>181</v>
      </c>
      <c r="F103" s="1" t="s">
        <v>140</v>
      </c>
      <c r="G103" s="1" t="s">
        <v>17</v>
      </c>
      <c r="H103" s="2">
        <v>37930084</v>
      </c>
      <c r="I103" s="2">
        <v>0</v>
      </c>
      <c r="J103" s="2">
        <v>0</v>
      </c>
      <c r="K103" s="2">
        <v>186461</v>
      </c>
      <c r="L103" s="2">
        <v>1495284</v>
      </c>
      <c r="M103" s="2">
        <v>6518109</v>
      </c>
      <c r="N103" s="2">
        <v>3544979</v>
      </c>
      <c r="O103" s="2">
        <v>11744833</v>
      </c>
      <c r="P103" s="2">
        <v>8276489</v>
      </c>
      <c r="Q103" s="2">
        <v>20021322</v>
      </c>
      <c r="R103" s="3">
        <v>46234</v>
      </c>
    </row>
    <row r="104" spans="1:18" ht="56">
      <c r="A104" s="1" t="s">
        <v>121</v>
      </c>
      <c r="B104" s="1" t="s">
        <v>77</v>
      </c>
      <c r="C104" s="1" t="s">
        <v>24</v>
      </c>
      <c r="D104" s="1" t="s">
        <v>138</v>
      </c>
      <c r="E104" s="1" t="s">
        <v>182</v>
      </c>
      <c r="F104" s="1" t="s">
        <v>140</v>
      </c>
      <c r="G104" s="1" t="s">
        <v>17</v>
      </c>
      <c r="H104" s="2">
        <v>284946</v>
      </c>
      <c r="I104" s="2">
        <v>0</v>
      </c>
      <c r="J104" s="2">
        <v>24509</v>
      </c>
      <c r="K104" s="2">
        <v>0</v>
      </c>
      <c r="L104" s="2">
        <v>2000</v>
      </c>
      <c r="M104" s="2">
        <v>44337</v>
      </c>
      <c r="N104" s="2">
        <v>0</v>
      </c>
      <c r="O104" s="2">
        <v>70846</v>
      </c>
      <c r="P104" s="2">
        <v>214100</v>
      </c>
      <c r="Q104" s="2">
        <v>284946</v>
      </c>
      <c r="R104" s="3">
        <v>46234</v>
      </c>
    </row>
    <row r="105" spans="1:18" ht="56">
      <c r="A105" s="1" t="s">
        <v>121</v>
      </c>
      <c r="B105" s="1" t="s">
        <v>77</v>
      </c>
      <c r="C105" s="1" t="s">
        <v>24</v>
      </c>
      <c r="D105" s="1" t="s">
        <v>138</v>
      </c>
      <c r="E105" s="1" t="s">
        <v>183</v>
      </c>
      <c r="F105" s="1" t="s">
        <v>140</v>
      </c>
      <c r="G105" s="1" t="s">
        <v>17</v>
      </c>
      <c r="H105" s="2">
        <v>1709676</v>
      </c>
      <c r="I105" s="2">
        <v>0</v>
      </c>
      <c r="J105" s="2">
        <v>45765</v>
      </c>
      <c r="K105" s="2">
        <v>1097520</v>
      </c>
      <c r="L105" s="2">
        <v>300922</v>
      </c>
      <c r="M105" s="2">
        <v>10974</v>
      </c>
      <c r="N105" s="2">
        <v>0</v>
      </c>
      <c r="O105" s="2">
        <v>1455181</v>
      </c>
      <c r="P105" s="2">
        <v>254495</v>
      </c>
      <c r="Q105" s="2">
        <v>1709676</v>
      </c>
      <c r="R105" s="3">
        <v>46234</v>
      </c>
    </row>
    <row r="106" spans="1:18" ht="28">
      <c r="A106" s="1" t="s">
        <v>121</v>
      </c>
      <c r="B106" s="1" t="s">
        <v>77</v>
      </c>
      <c r="C106" s="1" t="s">
        <v>24</v>
      </c>
      <c r="D106" s="1" t="s">
        <v>138</v>
      </c>
      <c r="E106" s="1" t="s">
        <v>184</v>
      </c>
      <c r="F106" s="1" t="s">
        <v>140</v>
      </c>
      <c r="G106" s="1" t="s">
        <v>17</v>
      </c>
      <c r="H106" s="2">
        <v>18554181</v>
      </c>
      <c r="I106" s="2">
        <v>0</v>
      </c>
      <c r="J106" s="2">
        <v>0</v>
      </c>
      <c r="K106" s="2">
        <v>4706399</v>
      </c>
      <c r="L106" s="2">
        <v>0</v>
      </c>
      <c r="M106" s="2">
        <v>1362371</v>
      </c>
      <c r="N106" s="2">
        <v>49120</v>
      </c>
      <c r="O106" s="2">
        <v>6117890</v>
      </c>
      <c r="P106" s="2">
        <v>11124814</v>
      </c>
      <c r="Q106" s="2">
        <v>17242704</v>
      </c>
      <c r="R106" s="3">
        <v>46234</v>
      </c>
    </row>
    <row r="107" spans="1:18" ht="28">
      <c r="A107" s="1" t="s">
        <v>121</v>
      </c>
      <c r="B107" s="1" t="s">
        <v>77</v>
      </c>
      <c r="C107" s="1" t="s">
        <v>24</v>
      </c>
      <c r="D107" s="1" t="s">
        <v>138</v>
      </c>
      <c r="E107" s="1" t="s">
        <v>185</v>
      </c>
      <c r="F107" s="1" t="s">
        <v>140</v>
      </c>
      <c r="G107" s="1" t="s">
        <v>17</v>
      </c>
      <c r="H107" s="2">
        <v>937500</v>
      </c>
      <c r="I107" s="2">
        <v>0</v>
      </c>
      <c r="J107" s="2">
        <v>0</v>
      </c>
      <c r="K107" s="2">
        <v>637046</v>
      </c>
      <c r="L107" s="2">
        <v>297704</v>
      </c>
      <c r="M107" s="2">
        <v>0</v>
      </c>
      <c r="N107" s="2">
        <v>0</v>
      </c>
      <c r="O107" s="2">
        <v>934750</v>
      </c>
      <c r="P107" s="2">
        <v>2750</v>
      </c>
      <c r="Q107" s="2">
        <v>937500</v>
      </c>
      <c r="R107" s="3">
        <v>45504</v>
      </c>
    </row>
    <row r="108" spans="1:18" ht="42">
      <c r="A108" s="1" t="s">
        <v>121</v>
      </c>
      <c r="B108" s="1" t="s">
        <v>77</v>
      </c>
      <c r="C108" s="1" t="s">
        <v>24</v>
      </c>
      <c r="D108" s="1" t="s">
        <v>167</v>
      </c>
      <c r="E108" s="1" t="s">
        <v>186</v>
      </c>
      <c r="F108" s="1" t="s">
        <v>169</v>
      </c>
      <c r="G108" s="1" t="s">
        <v>17</v>
      </c>
      <c r="H108" s="2">
        <v>2125643</v>
      </c>
      <c r="I108" s="2">
        <v>0</v>
      </c>
      <c r="J108" s="2">
        <v>0</v>
      </c>
      <c r="K108" s="2">
        <v>151038</v>
      </c>
      <c r="L108" s="2">
        <v>1394343</v>
      </c>
      <c r="M108" s="2">
        <v>0</v>
      </c>
      <c r="N108" s="2">
        <v>0</v>
      </c>
      <c r="O108" s="2">
        <v>1545381</v>
      </c>
      <c r="P108" s="2">
        <v>373803</v>
      </c>
      <c r="Q108" s="2">
        <v>1919184</v>
      </c>
      <c r="R108" s="3">
        <v>45199</v>
      </c>
    </row>
    <row r="109" spans="1:18" ht="42">
      <c r="A109" s="1" t="s">
        <v>121</v>
      </c>
      <c r="B109" s="1" t="s">
        <v>77</v>
      </c>
      <c r="C109" s="1" t="s">
        <v>24</v>
      </c>
      <c r="D109" s="1" t="s">
        <v>167</v>
      </c>
      <c r="E109" s="1" t="s">
        <v>187</v>
      </c>
      <c r="F109" s="1" t="s">
        <v>169</v>
      </c>
      <c r="G109" s="1" t="s">
        <v>17</v>
      </c>
      <c r="H109" s="2">
        <v>4237377</v>
      </c>
      <c r="I109" s="2">
        <v>0</v>
      </c>
      <c r="J109" s="2">
        <v>0</v>
      </c>
      <c r="K109" s="2">
        <v>0</v>
      </c>
      <c r="L109" s="2">
        <v>2375415</v>
      </c>
      <c r="M109" s="2">
        <v>465035</v>
      </c>
      <c r="N109" s="2">
        <v>0</v>
      </c>
      <c r="O109" s="2">
        <v>2840450</v>
      </c>
      <c r="P109" s="2">
        <v>509210</v>
      </c>
      <c r="Q109" s="2">
        <v>3349660</v>
      </c>
      <c r="R109" s="3">
        <v>45565</v>
      </c>
    </row>
    <row r="110" spans="1:18" ht="42">
      <c r="A110" s="1" t="s">
        <v>121</v>
      </c>
      <c r="B110" s="1" t="s">
        <v>77</v>
      </c>
      <c r="C110" s="1" t="s">
        <v>38</v>
      </c>
      <c r="D110" s="1" t="s">
        <v>122</v>
      </c>
      <c r="E110" s="1" t="s">
        <v>125</v>
      </c>
      <c r="F110" s="1" t="s">
        <v>124</v>
      </c>
      <c r="G110" s="1" t="s">
        <v>17</v>
      </c>
      <c r="H110" s="2">
        <v>5940228</v>
      </c>
      <c r="I110" s="2">
        <v>0</v>
      </c>
      <c r="J110" s="2">
        <v>5940228</v>
      </c>
      <c r="K110" s="2">
        <v>0</v>
      </c>
      <c r="L110" s="2">
        <v>0</v>
      </c>
      <c r="M110" s="2">
        <v>0</v>
      </c>
      <c r="N110" s="2">
        <v>0</v>
      </c>
      <c r="O110" s="2">
        <v>5940228</v>
      </c>
      <c r="P110" s="2">
        <v>0</v>
      </c>
      <c r="Q110" s="2">
        <v>5940228</v>
      </c>
      <c r="R110" s="3">
        <v>45473</v>
      </c>
    </row>
    <row r="111" spans="1:18" ht="56">
      <c r="A111" s="1" t="s">
        <v>121</v>
      </c>
      <c r="B111" s="1" t="s">
        <v>77</v>
      </c>
      <c r="C111" s="1" t="s">
        <v>24</v>
      </c>
      <c r="D111" s="1" t="s">
        <v>138</v>
      </c>
      <c r="E111" s="1" t="s">
        <v>188</v>
      </c>
      <c r="F111" s="1" t="s">
        <v>140</v>
      </c>
      <c r="G111" s="1" t="s">
        <v>17</v>
      </c>
      <c r="H111" s="2">
        <v>798715802</v>
      </c>
      <c r="I111" s="2">
        <v>0</v>
      </c>
      <c r="J111" s="2">
        <v>12111742</v>
      </c>
      <c r="K111" s="2">
        <v>653206842</v>
      </c>
      <c r="L111" s="2">
        <v>127360893</v>
      </c>
      <c r="M111" s="2">
        <v>109</v>
      </c>
      <c r="N111" s="2">
        <v>0</v>
      </c>
      <c r="O111" s="2">
        <v>792679586</v>
      </c>
      <c r="P111" s="2">
        <v>0</v>
      </c>
      <c r="Q111" s="2">
        <v>792679586</v>
      </c>
      <c r="R111" s="3">
        <v>45138</v>
      </c>
    </row>
    <row r="112" spans="1:18" ht="42">
      <c r="A112" s="1" t="s">
        <v>121</v>
      </c>
      <c r="B112" s="1" t="s">
        <v>77</v>
      </c>
      <c r="C112" s="1" t="s">
        <v>20</v>
      </c>
      <c r="D112" s="1" t="s">
        <v>122</v>
      </c>
      <c r="E112" s="1" t="s">
        <v>125</v>
      </c>
      <c r="F112" s="1" t="s">
        <v>124</v>
      </c>
      <c r="G112" s="1" t="s">
        <v>17</v>
      </c>
      <c r="H112" s="2">
        <v>178500003</v>
      </c>
      <c r="I112" s="2">
        <v>0</v>
      </c>
      <c r="J112" s="2">
        <v>0</v>
      </c>
      <c r="K112" s="2">
        <v>38419327</v>
      </c>
      <c r="L112" s="2">
        <v>47902956</v>
      </c>
      <c r="M112" s="2">
        <v>32463844</v>
      </c>
      <c r="N112" s="2">
        <v>0</v>
      </c>
      <c r="O112" s="2">
        <v>118786127</v>
      </c>
      <c r="P112" s="2">
        <v>59713876</v>
      </c>
      <c r="Q112" s="2">
        <v>178500003</v>
      </c>
      <c r="R112" s="3">
        <v>45838</v>
      </c>
    </row>
    <row r="113" spans="1:18" ht="42">
      <c r="A113" s="1" t="s">
        <v>121</v>
      </c>
      <c r="B113" s="1" t="s">
        <v>77</v>
      </c>
      <c r="C113" s="1" t="s">
        <v>20</v>
      </c>
      <c r="D113" s="1" t="s">
        <v>122</v>
      </c>
      <c r="E113" s="1" t="s">
        <v>123</v>
      </c>
      <c r="F113" s="1" t="s">
        <v>124</v>
      </c>
      <c r="G113" s="1" t="s">
        <v>17</v>
      </c>
      <c r="H113" s="2">
        <v>178526632</v>
      </c>
      <c r="I113" s="2">
        <v>0</v>
      </c>
      <c r="J113" s="2">
        <v>0</v>
      </c>
      <c r="K113" s="2">
        <v>77909104</v>
      </c>
      <c r="L113" s="2">
        <v>3546431</v>
      </c>
      <c r="M113" s="2">
        <v>586003</v>
      </c>
      <c r="N113" s="2">
        <v>17522294</v>
      </c>
      <c r="O113" s="2">
        <v>99563832</v>
      </c>
      <c r="P113" s="2">
        <v>26981180</v>
      </c>
      <c r="Q113" s="2">
        <v>126545012</v>
      </c>
      <c r="R113" s="3">
        <v>45838</v>
      </c>
    </row>
    <row r="114" spans="1:18" ht="70">
      <c r="A114" s="1" t="s">
        <v>121</v>
      </c>
      <c r="B114" s="1" t="s">
        <v>77</v>
      </c>
      <c r="C114" s="1" t="s">
        <v>24</v>
      </c>
      <c r="D114" s="1" t="s">
        <v>138</v>
      </c>
      <c r="E114" s="1" t="s">
        <v>189</v>
      </c>
      <c r="F114" s="1" t="s">
        <v>140</v>
      </c>
      <c r="G114" s="1" t="s">
        <v>17</v>
      </c>
      <c r="H114" s="2">
        <v>46661118</v>
      </c>
      <c r="I114" s="2">
        <v>0</v>
      </c>
      <c r="J114" s="2">
        <v>0</v>
      </c>
      <c r="K114" s="2">
        <v>554182</v>
      </c>
      <c r="L114" s="2">
        <v>41238387</v>
      </c>
      <c r="M114" s="2">
        <v>0</v>
      </c>
      <c r="N114" s="2">
        <v>0</v>
      </c>
      <c r="O114" s="2">
        <v>41792569</v>
      </c>
      <c r="P114" s="2">
        <v>4868549</v>
      </c>
      <c r="Q114" s="2">
        <v>46661118</v>
      </c>
      <c r="R114" s="3">
        <v>45504</v>
      </c>
    </row>
    <row r="115" spans="1:18" ht="42">
      <c r="A115" s="1" t="s">
        <v>121</v>
      </c>
      <c r="B115" s="1" t="s">
        <v>77</v>
      </c>
      <c r="C115" s="1" t="s">
        <v>24</v>
      </c>
      <c r="D115" s="1" t="s">
        <v>138</v>
      </c>
      <c r="E115" s="1" t="s">
        <v>190</v>
      </c>
      <c r="F115" s="1" t="s">
        <v>140</v>
      </c>
      <c r="G115" s="1" t="s">
        <v>17</v>
      </c>
      <c r="H115" s="2">
        <v>7429506</v>
      </c>
      <c r="I115" s="2">
        <v>0</v>
      </c>
      <c r="J115" s="2">
        <v>0</v>
      </c>
      <c r="K115" s="2">
        <v>0</v>
      </c>
      <c r="L115" s="2">
        <v>544225</v>
      </c>
      <c r="M115" s="2">
        <v>1411901</v>
      </c>
      <c r="N115" s="2">
        <v>0</v>
      </c>
      <c r="O115" s="2">
        <v>1956126</v>
      </c>
      <c r="P115" s="2">
        <v>940945</v>
      </c>
      <c r="Q115" s="2">
        <v>2897071</v>
      </c>
      <c r="R115" s="3">
        <v>45422</v>
      </c>
    </row>
    <row r="116" spans="1:18" ht="56">
      <c r="A116" s="1" t="s">
        <v>121</v>
      </c>
      <c r="B116" s="1" t="s">
        <v>77</v>
      </c>
      <c r="C116" s="1" t="s">
        <v>24</v>
      </c>
      <c r="D116" s="1" t="s">
        <v>138</v>
      </c>
      <c r="E116" s="1" t="s">
        <v>191</v>
      </c>
      <c r="F116" s="1" t="s">
        <v>140</v>
      </c>
      <c r="G116" s="1" t="s">
        <v>17</v>
      </c>
      <c r="H116" s="2">
        <v>19007758</v>
      </c>
      <c r="I116" s="2">
        <v>0</v>
      </c>
      <c r="J116" s="2">
        <v>0</v>
      </c>
      <c r="K116" s="2">
        <v>74464</v>
      </c>
      <c r="L116" s="2">
        <v>2486240</v>
      </c>
      <c r="M116" s="2">
        <v>5433773</v>
      </c>
      <c r="N116" s="2">
        <v>4094409</v>
      </c>
      <c r="O116" s="2">
        <v>12088886</v>
      </c>
      <c r="P116" s="2">
        <v>2898480</v>
      </c>
      <c r="Q116" s="2">
        <v>14987366</v>
      </c>
      <c r="R116" s="3">
        <v>46234</v>
      </c>
    </row>
    <row r="117" spans="1:18" ht="56">
      <c r="A117" s="1" t="s">
        <v>121</v>
      </c>
      <c r="B117" s="1" t="s">
        <v>77</v>
      </c>
      <c r="C117" s="1" t="s">
        <v>38</v>
      </c>
      <c r="D117" s="1" t="s">
        <v>138</v>
      </c>
      <c r="E117" s="1" t="s">
        <v>192</v>
      </c>
      <c r="F117" s="1" t="s">
        <v>140</v>
      </c>
      <c r="G117" s="1" t="s">
        <v>17</v>
      </c>
      <c r="H117" s="2">
        <v>21663760</v>
      </c>
      <c r="I117" s="2">
        <v>0</v>
      </c>
      <c r="J117" s="2">
        <v>4610963</v>
      </c>
      <c r="K117" s="2">
        <v>7518272</v>
      </c>
      <c r="L117" s="2">
        <v>4196154</v>
      </c>
      <c r="M117" s="2">
        <v>1628674</v>
      </c>
      <c r="N117" s="2">
        <v>990605</v>
      </c>
      <c r="O117" s="2">
        <v>18944668</v>
      </c>
      <c r="P117" s="2">
        <v>2719092</v>
      </c>
      <c r="Q117" s="2">
        <v>21663760</v>
      </c>
      <c r="R117" s="3">
        <v>46234</v>
      </c>
    </row>
    <row r="118" spans="1:18" ht="28">
      <c r="A118" s="1" t="s">
        <v>193</v>
      </c>
      <c r="B118" s="1" t="s">
        <v>77</v>
      </c>
      <c r="C118" s="1" t="s">
        <v>38</v>
      </c>
      <c r="D118" s="1" t="s">
        <v>194</v>
      </c>
      <c r="E118" s="1" t="s">
        <v>195</v>
      </c>
      <c r="F118" s="1" t="s">
        <v>196</v>
      </c>
      <c r="G118" s="1" t="s">
        <v>17</v>
      </c>
      <c r="H118" s="2">
        <v>5810459</v>
      </c>
      <c r="I118" s="2">
        <v>255712</v>
      </c>
      <c r="J118" s="2">
        <v>5554747</v>
      </c>
      <c r="K118" s="2">
        <v>0</v>
      </c>
      <c r="L118" s="2">
        <v>0</v>
      </c>
      <c r="M118" s="2">
        <v>0</v>
      </c>
      <c r="N118" s="2">
        <v>0</v>
      </c>
      <c r="O118" s="2">
        <v>5810459</v>
      </c>
      <c r="P118" s="2">
        <v>0</v>
      </c>
      <c r="Q118" s="2">
        <v>5810459</v>
      </c>
      <c r="R118" s="3">
        <v>44926</v>
      </c>
    </row>
    <row r="119" spans="1:18" ht="28">
      <c r="A119" s="1" t="s">
        <v>197</v>
      </c>
      <c r="B119" s="1" t="s">
        <v>77</v>
      </c>
      <c r="C119" s="1" t="s">
        <v>38</v>
      </c>
      <c r="D119" s="1" t="s">
        <v>194</v>
      </c>
      <c r="E119" s="1" t="s">
        <v>198</v>
      </c>
      <c r="F119" s="1" t="s">
        <v>196</v>
      </c>
      <c r="G119" s="1" t="s">
        <v>17</v>
      </c>
      <c r="H119" s="2">
        <v>13614000</v>
      </c>
      <c r="I119" s="2">
        <v>1000</v>
      </c>
      <c r="J119" s="2">
        <v>8988000</v>
      </c>
      <c r="K119" s="2">
        <v>3690000</v>
      </c>
      <c r="L119" s="2">
        <v>935000</v>
      </c>
      <c r="M119" s="2">
        <v>0</v>
      </c>
      <c r="N119" s="2">
        <v>0</v>
      </c>
      <c r="O119" s="2">
        <v>13614000</v>
      </c>
      <c r="P119" s="2">
        <v>0</v>
      </c>
      <c r="Q119" s="2">
        <v>13614000</v>
      </c>
      <c r="R119" s="3">
        <v>45057</v>
      </c>
    </row>
    <row r="120" spans="1:18" ht="42">
      <c r="A120" s="1" t="s">
        <v>197</v>
      </c>
      <c r="B120" s="1" t="s">
        <v>77</v>
      </c>
      <c r="C120" s="1" t="s">
        <v>38</v>
      </c>
      <c r="D120" s="1" t="s">
        <v>194</v>
      </c>
      <c r="E120" s="1" t="s">
        <v>199</v>
      </c>
      <c r="F120" s="1" t="s">
        <v>196</v>
      </c>
      <c r="G120" s="1" t="s">
        <v>17</v>
      </c>
      <c r="H120" s="2">
        <v>48000</v>
      </c>
      <c r="I120" s="2">
        <v>48000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48000</v>
      </c>
      <c r="P120" s="2">
        <v>0</v>
      </c>
      <c r="Q120" s="2">
        <v>48000</v>
      </c>
      <c r="R120" s="3">
        <v>45057</v>
      </c>
    </row>
    <row r="121" spans="1:18" ht="56">
      <c r="A121" s="1" t="s">
        <v>197</v>
      </c>
      <c r="B121" s="1" t="s">
        <v>77</v>
      </c>
      <c r="C121" s="1" t="s">
        <v>164</v>
      </c>
      <c r="D121" s="1" t="s">
        <v>194</v>
      </c>
      <c r="E121" s="1" t="s">
        <v>200</v>
      </c>
      <c r="F121" s="1" t="s">
        <v>196</v>
      </c>
      <c r="G121" s="1" t="s">
        <v>17</v>
      </c>
      <c r="H121" s="2">
        <v>902000</v>
      </c>
      <c r="I121" s="2">
        <v>712000</v>
      </c>
      <c r="J121" s="2">
        <v>190000</v>
      </c>
      <c r="K121" s="2">
        <v>0</v>
      </c>
      <c r="L121" s="2">
        <v>0</v>
      </c>
      <c r="M121" s="2">
        <v>0</v>
      </c>
      <c r="N121" s="2">
        <v>0</v>
      </c>
      <c r="O121" s="2">
        <v>902000</v>
      </c>
      <c r="P121" s="2">
        <v>0</v>
      </c>
      <c r="Q121" s="2">
        <v>902000</v>
      </c>
      <c r="R121" s="3">
        <v>45057</v>
      </c>
    </row>
    <row r="122" spans="1:18" ht="28">
      <c r="A122" s="1" t="s">
        <v>201</v>
      </c>
      <c r="B122" s="1" t="s">
        <v>77</v>
      </c>
      <c r="C122" s="1" t="s">
        <v>38</v>
      </c>
      <c r="D122" s="1" t="s">
        <v>202</v>
      </c>
      <c r="E122" s="1" t="s">
        <v>202</v>
      </c>
      <c r="F122" s="1" t="s">
        <v>203</v>
      </c>
      <c r="G122" s="1" t="s">
        <v>17</v>
      </c>
      <c r="H122" s="2">
        <v>89150063</v>
      </c>
      <c r="I122" s="2">
        <v>80830224</v>
      </c>
      <c r="J122" s="2">
        <v>6433725</v>
      </c>
      <c r="K122" s="2">
        <v>1760302</v>
      </c>
      <c r="L122" s="2">
        <v>0</v>
      </c>
      <c r="M122" s="2">
        <v>0</v>
      </c>
      <c r="N122" s="2">
        <v>0</v>
      </c>
      <c r="O122" s="2">
        <v>89024251</v>
      </c>
      <c r="P122" s="2">
        <v>0</v>
      </c>
      <c r="Q122" s="2">
        <v>89024251</v>
      </c>
      <c r="R122" s="3">
        <v>44924</v>
      </c>
    </row>
    <row r="123" spans="1:18" ht="28">
      <c r="A123" s="1" t="s">
        <v>201</v>
      </c>
      <c r="B123" s="1" t="s">
        <v>77</v>
      </c>
      <c r="C123" s="1" t="s">
        <v>38</v>
      </c>
      <c r="D123" s="1" t="s">
        <v>204</v>
      </c>
      <c r="E123" s="1" t="s">
        <v>204</v>
      </c>
      <c r="F123" s="1" t="s">
        <v>205</v>
      </c>
      <c r="G123" s="1" t="s">
        <v>17</v>
      </c>
      <c r="H123" s="2">
        <v>49518231</v>
      </c>
      <c r="I123" s="2">
        <v>0</v>
      </c>
      <c r="J123" s="2">
        <v>48609164</v>
      </c>
      <c r="K123" s="2">
        <v>525406</v>
      </c>
      <c r="L123" s="2">
        <v>0</v>
      </c>
      <c r="M123" s="2">
        <v>0</v>
      </c>
      <c r="N123" s="2">
        <v>0</v>
      </c>
      <c r="O123" s="2">
        <v>49134570</v>
      </c>
      <c r="P123" s="2">
        <v>0</v>
      </c>
      <c r="Q123" s="2">
        <v>49134570</v>
      </c>
      <c r="R123" s="3">
        <v>44834</v>
      </c>
    </row>
    <row r="124" spans="1:18" ht="28">
      <c r="A124" s="1" t="s">
        <v>201</v>
      </c>
      <c r="B124" s="1" t="s">
        <v>77</v>
      </c>
      <c r="C124" s="1" t="s">
        <v>24</v>
      </c>
      <c r="D124" s="1" t="s">
        <v>204</v>
      </c>
      <c r="E124" s="1" t="s">
        <v>204</v>
      </c>
      <c r="F124" s="1" t="s">
        <v>205</v>
      </c>
      <c r="G124" s="1" t="s">
        <v>17</v>
      </c>
      <c r="H124" s="2">
        <v>203610805</v>
      </c>
      <c r="I124" s="2">
        <v>3856</v>
      </c>
      <c r="J124" s="2">
        <v>0</v>
      </c>
      <c r="K124" s="2">
        <v>197676305</v>
      </c>
      <c r="L124" s="2">
        <v>1662021</v>
      </c>
      <c r="M124" s="2">
        <v>0</v>
      </c>
      <c r="N124" s="2">
        <v>0</v>
      </c>
      <c r="O124" s="2">
        <v>199342182</v>
      </c>
      <c r="P124" s="2">
        <v>0</v>
      </c>
      <c r="Q124" s="2">
        <v>199342182</v>
      </c>
      <c r="R124" s="3">
        <v>45290</v>
      </c>
    </row>
    <row r="125" spans="1:18" ht="28">
      <c r="A125" s="1" t="s">
        <v>201</v>
      </c>
      <c r="B125" s="1" t="s">
        <v>77</v>
      </c>
      <c r="C125" s="1" t="s">
        <v>20</v>
      </c>
      <c r="D125" s="1" t="s">
        <v>206</v>
      </c>
      <c r="E125" s="1" t="s">
        <v>207</v>
      </c>
      <c r="F125" s="1" t="s">
        <v>208</v>
      </c>
      <c r="G125" s="1" t="s">
        <v>17</v>
      </c>
      <c r="H125" s="2">
        <v>65311640</v>
      </c>
      <c r="I125" s="2">
        <v>0</v>
      </c>
      <c r="J125" s="2">
        <v>0</v>
      </c>
      <c r="K125" s="2">
        <v>60184680</v>
      </c>
      <c r="L125" s="2">
        <v>3476018</v>
      </c>
      <c r="M125" s="2">
        <v>1621514</v>
      </c>
      <c r="N125" s="2">
        <v>0</v>
      </c>
      <c r="O125" s="2">
        <v>65282212</v>
      </c>
      <c r="P125" s="2">
        <v>0</v>
      </c>
      <c r="Q125" s="2">
        <v>65282212</v>
      </c>
      <c r="R125" s="3">
        <v>45565</v>
      </c>
    </row>
    <row r="126" spans="1:18" ht="28">
      <c r="A126" s="1" t="s">
        <v>201</v>
      </c>
      <c r="B126" s="1" t="s">
        <v>77</v>
      </c>
      <c r="C126" s="1" t="s">
        <v>24</v>
      </c>
      <c r="D126" s="1" t="s">
        <v>206</v>
      </c>
      <c r="E126" s="1" t="s">
        <v>207</v>
      </c>
      <c r="F126" s="1" t="s">
        <v>208</v>
      </c>
      <c r="G126" s="1" t="s">
        <v>17</v>
      </c>
      <c r="H126" s="2">
        <v>51184672</v>
      </c>
      <c r="I126" s="2">
        <v>0</v>
      </c>
      <c r="J126" s="2">
        <v>0</v>
      </c>
      <c r="K126" s="2">
        <v>46672406</v>
      </c>
      <c r="L126" s="2">
        <v>1377881</v>
      </c>
      <c r="M126" s="2">
        <v>2664375</v>
      </c>
      <c r="N126" s="2">
        <v>10155</v>
      </c>
      <c r="O126" s="2">
        <v>50724817</v>
      </c>
      <c r="P126" s="2">
        <v>0</v>
      </c>
      <c r="Q126" s="2">
        <v>50724817</v>
      </c>
      <c r="R126" s="3">
        <v>45565</v>
      </c>
    </row>
    <row r="127" spans="1:18" ht="28">
      <c r="A127" s="1" t="s">
        <v>209</v>
      </c>
      <c r="B127" s="1" t="s">
        <v>77</v>
      </c>
      <c r="C127" s="1" t="s">
        <v>24</v>
      </c>
      <c r="D127" s="1" t="s">
        <v>78</v>
      </c>
      <c r="E127" s="1" t="s">
        <v>78</v>
      </c>
      <c r="F127" s="1" t="s">
        <v>79</v>
      </c>
      <c r="G127" s="1" t="s">
        <v>17</v>
      </c>
      <c r="H127" s="2">
        <v>25477546</v>
      </c>
      <c r="I127" s="2">
        <v>0</v>
      </c>
      <c r="J127" s="2">
        <v>0</v>
      </c>
      <c r="K127" s="2">
        <v>5000</v>
      </c>
      <c r="L127" s="2">
        <v>1645152</v>
      </c>
      <c r="M127" s="2">
        <v>3161396</v>
      </c>
      <c r="N127" s="2">
        <v>9648529</v>
      </c>
      <c r="O127" s="2">
        <v>14460077</v>
      </c>
      <c r="P127" s="2">
        <v>0</v>
      </c>
      <c r="Q127" s="2">
        <v>14460077</v>
      </c>
      <c r="R127" s="3">
        <v>45930</v>
      </c>
    </row>
    <row r="128" spans="1:18" ht="28">
      <c r="A128" s="1" t="s">
        <v>209</v>
      </c>
      <c r="B128" s="1" t="s">
        <v>77</v>
      </c>
      <c r="C128" s="1" t="s">
        <v>20</v>
      </c>
      <c r="D128" s="1" t="s">
        <v>78</v>
      </c>
      <c r="E128" s="1" t="s">
        <v>78</v>
      </c>
      <c r="F128" s="1" t="s">
        <v>79</v>
      </c>
      <c r="G128" s="1" t="s">
        <v>17</v>
      </c>
      <c r="H128" s="2">
        <v>9476701</v>
      </c>
      <c r="I128" s="2">
        <v>0</v>
      </c>
      <c r="J128" s="2">
        <v>0</v>
      </c>
      <c r="K128" s="2">
        <v>1564042</v>
      </c>
      <c r="L128" s="2">
        <v>3255213</v>
      </c>
      <c r="M128" s="2">
        <v>2720251</v>
      </c>
      <c r="N128" s="2">
        <v>0</v>
      </c>
      <c r="O128" s="2">
        <v>7539506</v>
      </c>
      <c r="P128" s="2">
        <v>0</v>
      </c>
      <c r="Q128" s="2">
        <v>7539506</v>
      </c>
      <c r="R128" s="3">
        <v>45322</v>
      </c>
    </row>
    <row r="129" spans="1:18">
      <c r="A129" s="1" t="s">
        <v>209</v>
      </c>
      <c r="B129" s="1" t="s">
        <v>77</v>
      </c>
      <c r="C129" s="1" t="s">
        <v>99</v>
      </c>
      <c r="D129" s="1" t="s">
        <v>210</v>
      </c>
      <c r="E129" s="1" t="s">
        <v>210</v>
      </c>
      <c r="F129" s="1" t="s">
        <v>211</v>
      </c>
      <c r="G129" s="1" t="s">
        <v>17</v>
      </c>
      <c r="H129" s="2">
        <v>278093638</v>
      </c>
      <c r="I129" s="2">
        <v>0</v>
      </c>
      <c r="J129" s="2">
        <v>0</v>
      </c>
      <c r="K129" s="2">
        <v>86735911</v>
      </c>
      <c r="L129" s="2">
        <v>47910619</v>
      </c>
      <c r="M129" s="2">
        <v>143349131</v>
      </c>
      <c r="N129" s="2">
        <v>-5422</v>
      </c>
      <c r="O129" s="2">
        <v>277990239</v>
      </c>
      <c r="P129" s="2">
        <v>0</v>
      </c>
      <c r="Q129" s="2">
        <v>277990239</v>
      </c>
      <c r="R129" s="3">
        <v>45565</v>
      </c>
    </row>
    <row r="130" spans="1:18" ht="28">
      <c r="A130" s="1" t="s">
        <v>209</v>
      </c>
      <c r="B130" s="1" t="s">
        <v>77</v>
      </c>
      <c r="C130" s="1" t="s">
        <v>20</v>
      </c>
      <c r="D130" s="1" t="s">
        <v>212</v>
      </c>
      <c r="E130" s="1" t="s">
        <v>212</v>
      </c>
      <c r="F130" s="1" t="s">
        <v>213</v>
      </c>
      <c r="G130" s="1" t="s">
        <v>17</v>
      </c>
      <c r="H130" s="2">
        <v>7844858</v>
      </c>
      <c r="I130" s="2">
        <v>0</v>
      </c>
      <c r="J130" s="2">
        <v>0</v>
      </c>
      <c r="K130" s="2">
        <v>998969</v>
      </c>
      <c r="L130" s="2">
        <v>5525686</v>
      </c>
      <c r="M130" s="2">
        <v>0</v>
      </c>
      <c r="N130" s="2">
        <v>0</v>
      </c>
      <c r="O130" s="2">
        <v>6524655</v>
      </c>
      <c r="P130" s="2">
        <v>0</v>
      </c>
      <c r="Q130" s="2">
        <v>6524655</v>
      </c>
      <c r="R130" s="3">
        <v>44834</v>
      </c>
    </row>
    <row r="131" spans="1:18">
      <c r="A131" s="1" t="s">
        <v>209</v>
      </c>
      <c r="B131" s="1" t="s">
        <v>77</v>
      </c>
      <c r="C131" s="1" t="s">
        <v>99</v>
      </c>
      <c r="D131" s="1" t="s">
        <v>214</v>
      </c>
      <c r="E131" s="1" t="s">
        <v>214</v>
      </c>
      <c r="F131" s="1" t="s">
        <v>215</v>
      </c>
      <c r="G131" s="1" t="s">
        <v>17</v>
      </c>
      <c r="H131" s="2">
        <v>40533117</v>
      </c>
      <c r="I131" s="2">
        <v>0</v>
      </c>
      <c r="J131" s="2">
        <v>0</v>
      </c>
      <c r="K131" s="2">
        <v>13307182</v>
      </c>
      <c r="L131" s="2">
        <v>4976796</v>
      </c>
      <c r="M131" s="2">
        <v>22249139</v>
      </c>
      <c r="N131" s="2">
        <v>-19534</v>
      </c>
      <c r="O131" s="2">
        <v>40513583</v>
      </c>
      <c r="P131" s="2">
        <v>0</v>
      </c>
      <c r="Q131" s="2">
        <v>40513583</v>
      </c>
      <c r="R131" s="3">
        <v>45565</v>
      </c>
    </row>
    <row r="132" spans="1:18" ht="28">
      <c r="A132" s="1" t="s">
        <v>209</v>
      </c>
      <c r="B132" s="1" t="s">
        <v>77</v>
      </c>
      <c r="C132" s="1" t="s">
        <v>24</v>
      </c>
      <c r="D132" s="1" t="s">
        <v>216</v>
      </c>
      <c r="E132" s="1" t="s">
        <v>216</v>
      </c>
      <c r="F132" s="1" t="s">
        <v>217</v>
      </c>
      <c r="G132" s="1" t="s">
        <v>17</v>
      </c>
      <c r="H132" s="2">
        <v>29667177</v>
      </c>
      <c r="I132" s="2">
        <v>0</v>
      </c>
      <c r="J132" s="2">
        <v>0</v>
      </c>
      <c r="K132" s="2">
        <v>0</v>
      </c>
      <c r="L132" s="2">
        <v>25000000</v>
      </c>
      <c r="M132" s="2">
        <v>332170</v>
      </c>
      <c r="N132" s="2">
        <v>612944</v>
      </c>
      <c r="O132" s="2">
        <v>25945114</v>
      </c>
      <c r="P132" s="2">
        <v>0</v>
      </c>
      <c r="Q132" s="2">
        <v>25945114</v>
      </c>
      <c r="R132" s="3">
        <v>45930</v>
      </c>
    </row>
    <row r="133" spans="1:18" ht="28">
      <c r="A133" s="1" t="s">
        <v>209</v>
      </c>
      <c r="B133" s="1" t="s">
        <v>77</v>
      </c>
      <c r="C133" s="1" t="s">
        <v>24</v>
      </c>
      <c r="D133" s="1" t="s">
        <v>218</v>
      </c>
      <c r="E133" s="1" t="s">
        <v>218</v>
      </c>
      <c r="F133" s="1" t="s">
        <v>219</v>
      </c>
      <c r="G133" s="1" t="s">
        <v>17</v>
      </c>
      <c r="H133" s="2">
        <v>12063503</v>
      </c>
      <c r="I133" s="2">
        <v>0</v>
      </c>
      <c r="J133" s="2">
        <v>0</v>
      </c>
      <c r="K133" s="2">
        <v>61703</v>
      </c>
      <c r="L133" s="2">
        <v>1323865</v>
      </c>
      <c r="M133" s="2">
        <v>4449994</v>
      </c>
      <c r="N133" s="2">
        <v>1637015</v>
      </c>
      <c r="O133" s="2">
        <v>7472577</v>
      </c>
      <c r="P133" s="2">
        <v>0</v>
      </c>
      <c r="Q133" s="2">
        <v>7472577</v>
      </c>
      <c r="R133" s="3">
        <v>45930</v>
      </c>
    </row>
    <row r="134" spans="1:18" ht="28">
      <c r="A134" s="1" t="s">
        <v>209</v>
      </c>
      <c r="B134" s="1" t="s">
        <v>77</v>
      </c>
      <c r="C134" s="1" t="s">
        <v>20</v>
      </c>
      <c r="D134" s="1" t="s">
        <v>220</v>
      </c>
      <c r="E134" s="1" t="s">
        <v>220</v>
      </c>
      <c r="F134" s="1" t="s">
        <v>221</v>
      </c>
      <c r="G134" s="1" t="s">
        <v>17</v>
      </c>
      <c r="H134" s="2">
        <v>6562246</v>
      </c>
      <c r="I134" s="2">
        <v>0</v>
      </c>
      <c r="J134" s="2">
        <v>0</v>
      </c>
      <c r="K134" s="2">
        <v>0</v>
      </c>
      <c r="L134" s="2">
        <v>6000004</v>
      </c>
      <c r="M134" s="2">
        <v>562242</v>
      </c>
      <c r="N134" s="2">
        <v>0</v>
      </c>
      <c r="O134" s="2">
        <v>6562246</v>
      </c>
      <c r="P134" s="2">
        <v>0</v>
      </c>
      <c r="Q134" s="2">
        <v>6562246</v>
      </c>
      <c r="R134" s="3">
        <v>45565</v>
      </c>
    </row>
    <row r="135" spans="1:18" ht="28">
      <c r="A135" s="1" t="s">
        <v>209</v>
      </c>
      <c r="B135" s="1" t="s">
        <v>77</v>
      </c>
      <c r="C135" s="1" t="s">
        <v>20</v>
      </c>
      <c r="D135" s="1" t="s">
        <v>222</v>
      </c>
      <c r="E135" s="1" t="s">
        <v>222</v>
      </c>
      <c r="F135" s="1" t="s">
        <v>223</v>
      </c>
      <c r="G135" s="1" t="s">
        <v>17</v>
      </c>
      <c r="H135" s="2">
        <v>35144201</v>
      </c>
      <c r="I135" s="2">
        <v>0</v>
      </c>
      <c r="J135" s="2">
        <v>0</v>
      </c>
      <c r="K135" s="2">
        <v>31300000</v>
      </c>
      <c r="L135" s="2">
        <v>3844201</v>
      </c>
      <c r="M135" s="2">
        <v>0</v>
      </c>
      <c r="N135" s="2">
        <v>0</v>
      </c>
      <c r="O135" s="2">
        <v>35144201</v>
      </c>
      <c r="P135" s="2">
        <v>0</v>
      </c>
      <c r="Q135" s="2">
        <v>35144201</v>
      </c>
      <c r="R135" s="3">
        <v>44834</v>
      </c>
    </row>
    <row r="136" spans="1:18" ht="42">
      <c r="A136" s="1" t="s">
        <v>209</v>
      </c>
      <c r="B136" s="1" t="s">
        <v>77</v>
      </c>
      <c r="C136" s="1" t="s">
        <v>20</v>
      </c>
      <c r="D136" s="1" t="s">
        <v>224</v>
      </c>
      <c r="E136" s="1" t="s">
        <v>224</v>
      </c>
      <c r="F136" s="1" t="s">
        <v>225</v>
      </c>
      <c r="G136" s="1" t="s">
        <v>17</v>
      </c>
      <c r="H136" s="2">
        <v>1997034</v>
      </c>
      <c r="I136" s="2">
        <v>0</v>
      </c>
      <c r="J136" s="2">
        <v>1054986</v>
      </c>
      <c r="K136" s="2">
        <v>0</v>
      </c>
      <c r="L136" s="2">
        <v>0</v>
      </c>
      <c r="M136" s="2">
        <v>27142</v>
      </c>
      <c r="N136" s="2">
        <v>0</v>
      </c>
      <c r="O136" s="2">
        <v>1082128</v>
      </c>
      <c r="P136" s="2">
        <v>0</v>
      </c>
      <c r="Q136" s="2">
        <v>1082128</v>
      </c>
      <c r="R136" s="3">
        <v>45199</v>
      </c>
    </row>
    <row r="137" spans="1:18" ht="28">
      <c r="A137" s="1" t="s">
        <v>209</v>
      </c>
      <c r="B137" s="1" t="s">
        <v>77</v>
      </c>
      <c r="C137" s="1" t="s">
        <v>24</v>
      </c>
      <c r="D137" s="1" t="s">
        <v>226</v>
      </c>
      <c r="E137" s="1" t="s">
        <v>226</v>
      </c>
      <c r="F137" s="1" t="s">
        <v>227</v>
      </c>
      <c r="G137" s="1" t="s">
        <v>17</v>
      </c>
      <c r="H137" s="2">
        <v>202299084</v>
      </c>
      <c r="I137" s="2">
        <v>0</v>
      </c>
      <c r="J137" s="2">
        <v>42853</v>
      </c>
      <c r="K137" s="2">
        <v>187676024</v>
      </c>
      <c r="L137" s="2">
        <v>14580207</v>
      </c>
      <c r="M137" s="2">
        <v>0</v>
      </c>
      <c r="N137" s="2">
        <v>-494252</v>
      </c>
      <c r="O137" s="2">
        <v>201804832</v>
      </c>
      <c r="P137" s="2">
        <v>0</v>
      </c>
      <c r="Q137" s="2">
        <v>201804832</v>
      </c>
      <c r="R137" s="3">
        <v>44834</v>
      </c>
    </row>
    <row r="138" spans="1:18" ht="28">
      <c r="A138" s="1" t="s">
        <v>209</v>
      </c>
      <c r="B138" s="1" t="s">
        <v>77</v>
      </c>
      <c r="C138" s="1" t="s">
        <v>20</v>
      </c>
      <c r="D138" s="1" t="s">
        <v>228</v>
      </c>
      <c r="E138" s="1" t="s">
        <v>228</v>
      </c>
      <c r="F138" s="1" t="s">
        <v>229</v>
      </c>
      <c r="G138" s="1" t="s">
        <v>17</v>
      </c>
      <c r="H138" s="2">
        <v>359312</v>
      </c>
      <c r="I138" s="2">
        <v>0</v>
      </c>
      <c r="J138" s="2">
        <v>0</v>
      </c>
      <c r="K138" s="2">
        <v>359312</v>
      </c>
      <c r="L138" s="2">
        <v>0</v>
      </c>
      <c r="M138" s="2">
        <v>0</v>
      </c>
      <c r="N138" s="2">
        <v>0</v>
      </c>
      <c r="O138" s="2">
        <v>359312</v>
      </c>
      <c r="P138" s="2">
        <v>0</v>
      </c>
      <c r="Q138" s="2">
        <v>359312</v>
      </c>
      <c r="R138" s="3">
        <v>44469</v>
      </c>
    </row>
    <row r="139" spans="1:18" ht="28">
      <c r="A139" s="1" t="s">
        <v>209</v>
      </c>
      <c r="B139" s="1" t="s">
        <v>77</v>
      </c>
      <c r="C139" s="1" t="s">
        <v>20</v>
      </c>
      <c r="D139" s="1" t="s">
        <v>230</v>
      </c>
      <c r="E139" s="1" t="s">
        <v>231</v>
      </c>
      <c r="F139" s="1" t="s">
        <v>232</v>
      </c>
      <c r="G139" s="1" t="s">
        <v>17</v>
      </c>
      <c r="H139" s="2">
        <v>9843126</v>
      </c>
      <c r="I139" s="2">
        <v>0</v>
      </c>
      <c r="J139" s="2">
        <v>0</v>
      </c>
      <c r="K139" s="2">
        <v>9843126</v>
      </c>
      <c r="L139" s="2">
        <v>0</v>
      </c>
      <c r="M139" s="2">
        <v>0</v>
      </c>
      <c r="N139" s="2">
        <v>0</v>
      </c>
      <c r="O139" s="2">
        <v>9843126</v>
      </c>
      <c r="P139" s="2">
        <v>0</v>
      </c>
      <c r="Q139" s="2">
        <v>9843126</v>
      </c>
      <c r="R139" s="3">
        <v>44834</v>
      </c>
    </row>
    <row r="140" spans="1:18" ht="42">
      <c r="A140" s="1" t="s">
        <v>209</v>
      </c>
      <c r="B140" s="1" t="s">
        <v>77</v>
      </c>
      <c r="C140" s="1" t="s">
        <v>24</v>
      </c>
      <c r="D140" s="1" t="s">
        <v>233</v>
      </c>
      <c r="E140" s="1" t="s">
        <v>233</v>
      </c>
      <c r="F140" s="1" t="s">
        <v>234</v>
      </c>
      <c r="G140" s="1" t="s">
        <v>17</v>
      </c>
      <c r="H140" s="2">
        <v>111869076</v>
      </c>
      <c r="I140" s="2">
        <v>0</v>
      </c>
      <c r="J140" s="2">
        <v>0</v>
      </c>
      <c r="K140" s="2">
        <v>24586245</v>
      </c>
      <c r="L140" s="2">
        <v>43322655</v>
      </c>
      <c r="M140" s="2">
        <v>43483225</v>
      </c>
      <c r="N140" s="2">
        <v>0</v>
      </c>
      <c r="O140" s="2">
        <v>111392125</v>
      </c>
      <c r="P140" s="2">
        <v>0</v>
      </c>
      <c r="Q140" s="2">
        <v>111392125</v>
      </c>
      <c r="R140" s="3">
        <v>45322</v>
      </c>
    </row>
    <row r="141" spans="1:18" ht="28">
      <c r="A141" s="1" t="s">
        <v>209</v>
      </c>
      <c r="B141" s="1" t="s">
        <v>77</v>
      </c>
      <c r="C141" s="1" t="s">
        <v>38</v>
      </c>
      <c r="D141" s="1" t="s">
        <v>230</v>
      </c>
      <c r="E141" s="1" t="s">
        <v>235</v>
      </c>
      <c r="F141" s="1" t="s">
        <v>232</v>
      </c>
      <c r="G141" s="1" t="s">
        <v>17</v>
      </c>
      <c r="H141" s="2">
        <v>12303908</v>
      </c>
      <c r="I141" s="2">
        <v>0</v>
      </c>
      <c r="J141" s="2">
        <v>0</v>
      </c>
      <c r="K141" s="2">
        <v>1807872</v>
      </c>
      <c r="L141" s="2">
        <v>5943099</v>
      </c>
      <c r="M141" s="2">
        <v>4552937</v>
      </c>
      <c r="N141" s="2">
        <v>0</v>
      </c>
      <c r="O141" s="2">
        <v>12303908</v>
      </c>
      <c r="P141" s="2">
        <v>0</v>
      </c>
      <c r="Q141" s="2">
        <v>12303908</v>
      </c>
      <c r="R141" s="3">
        <v>44834</v>
      </c>
    </row>
    <row r="142" spans="1:18" ht="28">
      <c r="A142" s="1" t="s">
        <v>209</v>
      </c>
      <c r="B142" s="1" t="s">
        <v>77</v>
      </c>
      <c r="C142" s="1" t="s">
        <v>38</v>
      </c>
      <c r="D142" s="1" t="s">
        <v>236</v>
      </c>
      <c r="E142" s="1" t="s">
        <v>237</v>
      </c>
      <c r="F142" s="1" t="s">
        <v>238</v>
      </c>
      <c r="G142" s="1" t="s">
        <v>17</v>
      </c>
      <c r="H142" s="2">
        <v>4580101</v>
      </c>
      <c r="I142" s="2">
        <v>0</v>
      </c>
      <c r="J142" s="2">
        <v>4580101</v>
      </c>
      <c r="K142" s="2">
        <v>0</v>
      </c>
      <c r="L142" s="2">
        <v>0</v>
      </c>
      <c r="M142" s="2">
        <v>0</v>
      </c>
      <c r="N142" s="2">
        <v>0</v>
      </c>
      <c r="O142" s="2">
        <v>4580101</v>
      </c>
      <c r="P142" s="2">
        <v>0</v>
      </c>
      <c r="Q142" s="2">
        <v>4580101</v>
      </c>
      <c r="R142" s="3">
        <v>44561</v>
      </c>
    </row>
    <row r="143" spans="1:18" ht="28">
      <c r="A143" s="1" t="s">
        <v>209</v>
      </c>
      <c r="B143" s="1" t="s">
        <v>77</v>
      </c>
      <c r="C143" s="1" t="s">
        <v>99</v>
      </c>
      <c r="D143" s="1" t="s">
        <v>230</v>
      </c>
      <c r="E143" s="1" t="s">
        <v>239</v>
      </c>
      <c r="F143" s="1" t="s">
        <v>232</v>
      </c>
      <c r="G143" s="1" t="s">
        <v>17</v>
      </c>
      <c r="H143" s="2">
        <v>16453065</v>
      </c>
      <c r="I143" s="2">
        <v>7988561</v>
      </c>
      <c r="J143" s="2">
        <v>4290221</v>
      </c>
      <c r="K143" s="2">
        <v>10340</v>
      </c>
      <c r="L143" s="2">
        <v>0</v>
      </c>
      <c r="M143" s="2">
        <v>0</v>
      </c>
      <c r="N143" s="2">
        <v>0</v>
      </c>
      <c r="O143" s="2">
        <v>12289122</v>
      </c>
      <c r="P143" s="2">
        <v>0</v>
      </c>
      <c r="Q143" s="2">
        <v>12289122</v>
      </c>
      <c r="R143" s="3">
        <v>44561</v>
      </c>
    </row>
    <row r="144" spans="1:18" ht="28">
      <c r="A144" s="1" t="s">
        <v>209</v>
      </c>
      <c r="B144" s="1" t="s">
        <v>77</v>
      </c>
      <c r="C144" s="1" t="s">
        <v>38</v>
      </c>
      <c r="D144" s="1" t="s">
        <v>230</v>
      </c>
      <c r="E144" s="1" t="s">
        <v>235</v>
      </c>
      <c r="F144" s="1" t="s">
        <v>232</v>
      </c>
      <c r="G144" s="1" t="s">
        <v>17</v>
      </c>
      <c r="H144" s="2">
        <v>20375852</v>
      </c>
      <c r="I144" s="2">
        <v>16311363</v>
      </c>
      <c r="J144" s="2">
        <v>2176854</v>
      </c>
      <c r="K144" s="2">
        <v>53401</v>
      </c>
      <c r="L144" s="2">
        <v>0</v>
      </c>
      <c r="M144" s="2">
        <v>0</v>
      </c>
      <c r="N144" s="2">
        <v>0</v>
      </c>
      <c r="O144" s="2">
        <v>18541618</v>
      </c>
      <c r="P144" s="2">
        <v>0</v>
      </c>
      <c r="Q144" s="2">
        <v>18541618</v>
      </c>
      <c r="R144" s="3">
        <v>44561</v>
      </c>
    </row>
    <row r="145" spans="1:18" ht="28">
      <c r="A145" s="1" t="s">
        <v>209</v>
      </c>
      <c r="B145" s="1" t="s">
        <v>77</v>
      </c>
      <c r="C145" s="1" t="s">
        <v>99</v>
      </c>
      <c r="D145" s="1" t="s">
        <v>240</v>
      </c>
      <c r="E145" s="1" t="s">
        <v>241</v>
      </c>
      <c r="F145" s="1" t="s">
        <v>242</v>
      </c>
      <c r="G145" s="1" t="s">
        <v>17</v>
      </c>
      <c r="H145" s="2">
        <v>274468000</v>
      </c>
      <c r="I145" s="2">
        <v>26114671</v>
      </c>
      <c r="J145" s="2">
        <v>40392141</v>
      </c>
      <c r="K145" s="2">
        <v>36735971</v>
      </c>
      <c r="L145" s="2">
        <v>32235517</v>
      </c>
      <c r="M145" s="2">
        <v>8048779</v>
      </c>
      <c r="N145" s="2">
        <v>0</v>
      </c>
      <c r="O145" s="2">
        <v>143527079</v>
      </c>
      <c r="P145" s="2">
        <v>0</v>
      </c>
      <c r="Q145" s="2">
        <v>143527079</v>
      </c>
      <c r="R145" s="3">
        <v>45382</v>
      </c>
    </row>
    <row r="146" spans="1:18" ht="42">
      <c r="A146" s="1" t="s">
        <v>209</v>
      </c>
      <c r="B146" s="1" t="s">
        <v>77</v>
      </c>
      <c r="C146" s="1" t="s">
        <v>99</v>
      </c>
      <c r="D146" s="1" t="s">
        <v>240</v>
      </c>
      <c r="E146" s="1" t="s">
        <v>243</v>
      </c>
      <c r="F146" s="1" t="s">
        <v>242</v>
      </c>
      <c r="G146" s="1" t="s">
        <v>17</v>
      </c>
      <c r="H146" s="2">
        <v>30000</v>
      </c>
      <c r="I146" s="2">
        <v>0</v>
      </c>
      <c r="J146" s="2">
        <v>0</v>
      </c>
      <c r="K146" s="2">
        <v>30000</v>
      </c>
      <c r="L146" s="2">
        <v>0</v>
      </c>
      <c r="M146" s="2">
        <v>0</v>
      </c>
      <c r="N146" s="2">
        <v>0</v>
      </c>
      <c r="O146" s="2">
        <v>30000</v>
      </c>
      <c r="P146" s="2">
        <v>0</v>
      </c>
      <c r="Q146" s="2">
        <v>30000</v>
      </c>
      <c r="R146" s="3">
        <v>45412</v>
      </c>
    </row>
    <row r="147" spans="1:18">
      <c r="A147" s="1" t="s">
        <v>209</v>
      </c>
      <c r="B147" s="1" t="s">
        <v>77</v>
      </c>
      <c r="C147" s="1" t="s">
        <v>99</v>
      </c>
      <c r="D147" s="1" t="s">
        <v>244</v>
      </c>
      <c r="E147" s="1" t="s">
        <v>245</v>
      </c>
      <c r="F147" s="1" t="s">
        <v>246</v>
      </c>
      <c r="G147" s="1" t="s">
        <v>17</v>
      </c>
      <c r="H147" s="2">
        <v>308281338</v>
      </c>
      <c r="I147" s="2">
        <v>6441624</v>
      </c>
      <c r="J147" s="2">
        <v>11526638</v>
      </c>
      <c r="K147" s="2">
        <v>81592467</v>
      </c>
      <c r="L147" s="2">
        <v>51748861</v>
      </c>
      <c r="M147" s="2">
        <v>99582584</v>
      </c>
      <c r="N147" s="2">
        <v>39042167</v>
      </c>
      <c r="O147" s="2">
        <v>289934341</v>
      </c>
      <c r="P147" s="2">
        <v>231738</v>
      </c>
      <c r="Q147" s="2">
        <v>290166079</v>
      </c>
      <c r="R147" s="3">
        <v>45565</v>
      </c>
    </row>
    <row r="148" spans="1:18" ht="28">
      <c r="A148" s="1" t="s">
        <v>209</v>
      </c>
      <c r="B148" s="1" t="s">
        <v>77</v>
      </c>
      <c r="C148" s="1" t="s">
        <v>24</v>
      </c>
      <c r="D148" s="1" t="s">
        <v>230</v>
      </c>
      <c r="E148" s="1" t="s">
        <v>247</v>
      </c>
      <c r="F148" s="1" t="s">
        <v>232</v>
      </c>
      <c r="G148" s="1" t="s">
        <v>17</v>
      </c>
      <c r="H148" s="2">
        <v>10609582</v>
      </c>
      <c r="I148" s="2">
        <v>0</v>
      </c>
      <c r="J148" s="2">
        <v>0</v>
      </c>
      <c r="K148" s="2">
        <v>0</v>
      </c>
      <c r="L148" s="2">
        <v>0</v>
      </c>
      <c r="M148" s="2">
        <v>2660646</v>
      </c>
      <c r="N148" s="2">
        <v>3928260</v>
      </c>
      <c r="O148" s="2">
        <v>6588906</v>
      </c>
      <c r="P148" s="2">
        <v>0</v>
      </c>
      <c r="Q148" s="2">
        <v>6588906</v>
      </c>
      <c r="R148" s="3">
        <v>45838</v>
      </c>
    </row>
    <row r="149" spans="1:18" ht="28">
      <c r="A149" s="1" t="s">
        <v>209</v>
      </c>
      <c r="B149" s="1" t="s">
        <v>77</v>
      </c>
      <c r="C149" s="1" t="s">
        <v>24</v>
      </c>
      <c r="D149" s="1" t="s">
        <v>248</v>
      </c>
      <c r="E149" s="1" t="s">
        <v>248</v>
      </c>
      <c r="F149" s="1" t="s">
        <v>249</v>
      </c>
      <c r="G149" s="1" t="s">
        <v>17</v>
      </c>
      <c r="H149" s="2">
        <v>88882482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23481482</v>
      </c>
      <c r="O149" s="2">
        <v>23481482</v>
      </c>
      <c r="P149" s="2">
        <v>0</v>
      </c>
      <c r="Q149" s="2">
        <v>23481482</v>
      </c>
      <c r="R149" s="3">
        <v>46234</v>
      </c>
    </row>
    <row r="150" spans="1:18" ht="42">
      <c r="A150" s="1" t="s">
        <v>250</v>
      </c>
      <c r="B150" s="1" t="s">
        <v>251</v>
      </c>
      <c r="C150" s="1" t="s">
        <v>38</v>
      </c>
      <c r="D150" s="1" t="s">
        <v>252</v>
      </c>
      <c r="E150" s="1" t="s">
        <v>253</v>
      </c>
      <c r="F150" s="1" t="s">
        <v>254</v>
      </c>
      <c r="G150" s="1" t="s">
        <v>17</v>
      </c>
      <c r="H150" s="2">
        <v>58518568</v>
      </c>
      <c r="I150" s="2">
        <v>9711</v>
      </c>
      <c r="J150" s="2">
        <v>56827122</v>
      </c>
      <c r="K150" s="2">
        <v>265399</v>
      </c>
      <c r="L150" s="2">
        <v>-3343435</v>
      </c>
      <c r="M150" s="2">
        <v>0</v>
      </c>
      <c r="N150" s="2">
        <v>0</v>
      </c>
      <c r="O150" s="2">
        <v>53758797</v>
      </c>
      <c r="P150" s="2">
        <v>0</v>
      </c>
      <c r="Q150" s="2">
        <v>53758797</v>
      </c>
      <c r="R150" s="3">
        <v>44957</v>
      </c>
    </row>
    <row r="151" spans="1:18" ht="28">
      <c r="A151" s="1" t="s">
        <v>255</v>
      </c>
      <c r="B151" s="1" t="s">
        <v>256</v>
      </c>
      <c r="C151" s="1" t="s">
        <v>38</v>
      </c>
      <c r="D151" s="1" t="s">
        <v>257</v>
      </c>
      <c r="E151" s="1" t="s">
        <v>257</v>
      </c>
      <c r="F151" s="1" t="s">
        <v>258</v>
      </c>
      <c r="G151" s="1" t="s">
        <v>17</v>
      </c>
      <c r="H151" s="2">
        <v>355237757</v>
      </c>
      <c r="I151" s="2">
        <v>0</v>
      </c>
      <c r="J151" s="2">
        <v>180804868</v>
      </c>
      <c r="K151" s="2">
        <v>154138450</v>
      </c>
      <c r="L151" s="2">
        <v>19570395</v>
      </c>
      <c r="M151" s="2">
        <v>0</v>
      </c>
      <c r="N151" s="2">
        <v>-9268</v>
      </c>
      <c r="O151" s="2">
        <v>354504445</v>
      </c>
      <c r="P151" s="2">
        <v>0</v>
      </c>
      <c r="Q151" s="2">
        <v>354504445</v>
      </c>
      <c r="R151" s="3">
        <v>44956</v>
      </c>
    </row>
    <row r="152" spans="1:18" ht="42">
      <c r="A152" s="1" t="s">
        <v>255</v>
      </c>
      <c r="B152" s="1" t="s">
        <v>256</v>
      </c>
      <c r="C152" s="1" t="s">
        <v>38</v>
      </c>
      <c r="D152" s="1" t="s">
        <v>259</v>
      </c>
      <c r="E152" s="1" t="s">
        <v>260</v>
      </c>
      <c r="F152" s="1" t="s">
        <v>261</v>
      </c>
      <c r="G152" s="1" t="s">
        <v>17</v>
      </c>
      <c r="H152" s="2">
        <v>1647306127</v>
      </c>
      <c r="I152" s="2">
        <v>0</v>
      </c>
      <c r="J152" s="2">
        <v>1129083735</v>
      </c>
      <c r="K152" s="2">
        <v>471200954</v>
      </c>
      <c r="L152" s="2">
        <v>45632189</v>
      </c>
      <c r="M152" s="2">
        <v>-798598</v>
      </c>
      <c r="N152" s="2">
        <v>-33679</v>
      </c>
      <c r="O152" s="2">
        <v>1645084601</v>
      </c>
      <c r="P152" s="2">
        <v>2221526</v>
      </c>
      <c r="Q152" s="2">
        <v>1647306127</v>
      </c>
      <c r="R152" s="3">
        <v>44956</v>
      </c>
    </row>
    <row r="153" spans="1:18" ht="28">
      <c r="A153" s="1" t="s">
        <v>255</v>
      </c>
      <c r="B153" s="1" t="s">
        <v>256</v>
      </c>
      <c r="C153" s="1" t="s">
        <v>38</v>
      </c>
      <c r="D153" s="1" t="s">
        <v>262</v>
      </c>
      <c r="E153" s="1" t="s">
        <v>262</v>
      </c>
      <c r="F153" s="1" t="s">
        <v>263</v>
      </c>
      <c r="G153" s="1" t="s">
        <v>17</v>
      </c>
      <c r="H153" s="2">
        <v>350078241</v>
      </c>
      <c r="I153" s="2">
        <v>0</v>
      </c>
      <c r="J153" s="2">
        <v>103156235</v>
      </c>
      <c r="K153" s="2">
        <v>145622973</v>
      </c>
      <c r="L153" s="2">
        <v>3205725</v>
      </c>
      <c r="M153" s="2">
        <v>98093308</v>
      </c>
      <c r="N153" s="2">
        <v>0</v>
      </c>
      <c r="O153" s="2">
        <v>350078241</v>
      </c>
      <c r="P153" s="2">
        <v>0</v>
      </c>
      <c r="Q153" s="2">
        <v>350078241</v>
      </c>
      <c r="R153" s="3">
        <v>45199</v>
      </c>
    </row>
    <row r="154" spans="1:18">
      <c r="A154" s="1" t="s">
        <v>255</v>
      </c>
      <c r="B154" s="1" t="s">
        <v>256</v>
      </c>
      <c r="C154" s="1" t="s">
        <v>38</v>
      </c>
      <c r="D154" s="1" t="s">
        <v>264</v>
      </c>
      <c r="E154" s="1" t="s">
        <v>264</v>
      </c>
      <c r="F154" s="1" t="s">
        <v>265</v>
      </c>
      <c r="G154" s="1" t="s">
        <v>17</v>
      </c>
      <c r="H154" s="2">
        <v>207399</v>
      </c>
      <c r="I154" s="2">
        <v>0</v>
      </c>
      <c r="J154" s="2">
        <v>152925</v>
      </c>
      <c r="K154" s="2">
        <v>54474</v>
      </c>
      <c r="L154" s="2">
        <v>0</v>
      </c>
      <c r="M154" s="2">
        <v>0</v>
      </c>
      <c r="N154" s="2">
        <v>0</v>
      </c>
      <c r="O154" s="2">
        <v>207399</v>
      </c>
      <c r="P154" s="2">
        <v>0</v>
      </c>
      <c r="Q154" s="2">
        <v>207399</v>
      </c>
      <c r="R154" s="3">
        <v>44377</v>
      </c>
    </row>
    <row r="155" spans="1:18">
      <c r="A155" s="1" t="s">
        <v>255</v>
      </c>
      <c r="B155" s="1" t="s">
        <v>256</v>
      </c>
      <c r="C155" s="1" t="s">
        <v>38</v>
      </c>
      <c r="D155" s="1" t="s">
        <v>266</v>
      </c>
      <c r="E155" s="1" t="s">
        <v>266</v>
      </c>
      <c r="F155" s="1" t="s">
        <v>267</v>
      </c>
      <c r="G155" s="1" t="s">
        <v>17</v>
      </c>
      <c r="H155" s="2">
        <v>713667608</v>
      </c>
      <c r="I155" s="2">
        <v>389263531</v>
      </c>
      <c r="J155" s="2">
        <v>324404077</v>
      </c>
      <c r="K155" s="2">
        <v>0</v>
      </c>
      <c r="L155" s="2">
        <v>0</v>
      </c>
      <c r="M155" s="2">
        <v>0</v>
      </c>
      <c r="N155" s="2">
        <v>0</v>
      </c>
      <c r="O155" s="2">
        <v>713667608</v>
      </c>
      <c r="P155" s="2">
        <v>0</v>
      </c>
      <c r="Q155" s="2">
        <v>713667608</v>
      </c>
      <c r="R155" s="3">
        <v>44104</v>
      </c>
    </row>
    <row r="156" spans="1:18" ht="28">
      <c r="A156" s="1" t="s">
        <v>255</v>
      </c>
      <c r="B156" s="1" t="s">
        <v>256</v>
      </c>
      <c r="C156" s="1" t="s">
        <v>24</v>
      </c>
      <c r="D156" s="1" t="s">
        <v>262</v>
      </c>
      <c r="E156" s="1" t="s">
        <v>262</v>
      </c>
      <c r="F156" s="1" t="s">
        <v>263</v>
      </c>
      <c r="G156" s="1" t="s">
        <v>17</v>
      </c>
      <c r="H156" s="2">
        <v>2312899777</v>
      </c>
      <c r="I156" s="2">
        <v>0</v>
      </c>
      <c r="J156" s="2">
        <v>0</v>
      </c>
      <c r="K156" s="2">
        <v>553707445</v>
      </c>
      <c r="L156" s="2">
        <v>1059491093</v>
      </c>
      <c r="M156" s="2">
        <v>699731944</v>
      </c>
      <c r="N156" s="2">
        <v>-10987541</v>
      </c>
      <c r="O156" s="2">
        <v>2301942941</v>
      </c>
      <c r="P156" s="2">
        <v>0</v>
      </c>
      <c r="Q156" s="2">
        <v>2301942941</v>
      </c>
      <c r="R156" s="3">
        <v>45199</v>
      </c>
    </row>
    <row r="157" spans="1:18" ht="28">
      <c r="A157" s="1" t="s">
        <v>255</v>
      </c>
      <c r="B157" s="1" t="s">
        <v>256</v>
      </c>
      <c r="C157" s="1" t="s">
        <v>24</v>
      </c>
      <c r="D157" s="1" t="s">
        <v>262</v>
      </c>
      <c r="E157" s="1" t="s">
        <v>262</v>
      </c>
      <c r="F157" s="1" t="s">
        <v>263</v>
      </c>
      <c r="G157" s="1" t="s">
        <v>17</v>
      </c>
      <c r="H157" s="2">
        <v>1443293123</v>
      </c>
      <c r="I157" s="2">
        <v>0</v>
      </c>
      <c r="J157" s="2">
        <v>0</v>
      </c>
      <c r="K157" s="2">
        <v>0</v>
      </c>
      <c r="L157" s="2">
        <v>76258141</v>
      </c>
      <c r="M157" s="2">
        <v>579483377</v>
      </c>
      <c r="N157" s="2">
        <v>787551605</v>
      </c>
      <c r="O157" s="2">
        <v>1443293123</v>
      </c>
      <c r="P157" s="2">
        <v>0</v>
      </c>
      <c r="Q157" s="2">
        <v>1443293123</v>
      </c>
      <c r="R157" s="3">
        <v>45565</v>
      </c>
    </row>
    <row r="158" spans="1:18" ht="28">
      <c r="A158" s="1" t="s">
        <v>255</v>
      </c>
      <c r="B158" s="1" t="s">
        <v>256</v>
      </c>
      <c r="C158" s="1" t="s">
        <v>20</v>
      </c>
      <c r="D158" s="1" t="s">
        <v>266</v>
      </c>
      <c r="E158" s="1" t="s">
        <v>266</v>
      </c>
      <c r="F158" s="1" t="s">
        <v>267</v>
      </c>
      <c r="G158" s="1" t="s">
        <v>17</v>
      </c>
      <c r="H158" s="2">
        <v>112286533</v>
      </c>
      <c r="I158" s="2">
        <v>0</v>
      </c>
      <c r="J158" s="2">
        <v>0</v>
      </c>
      <c r="K158" s="2">
        <v>112128236</v>
      </c>
      <c r="L158" s="2">
        <v>844</v>
      </c>
      <c r="M158" s="2">
        <v>-2544</v>
      </c>
      <c r="N158" s="2">
        <v>2544</v>
      </c>
      <c r="O158" s="2">
        <v>112129080</v>
      </c>
      <c r="P158" s="2">
        <v>0</v>
      </c>
      <c r="Q158" s="2">
        <v>112129080</v>
      </c>
      <c r="R158" s="3">
        <v>44469</v>
      </c>
    </row>
    <row r="159" spans="1:18" ht="28">
      <c r="A159" s="1" t="s">
        <v>255</v>
      </c>
      <c r="B159" s="1" t="s">
        <v>256</v>
      </c>
      <c r="C159" s="1" t="s">
        <v>20</v>
      </c>
      <c r="D159" s="1" t="s">
        <v>266</v>
      </c>
      <c r="E159" s="1" t="s">
        <v>266</v>
      </c>
      <c r="F159" s="1" t="s">
        <v>267</v>
      </c>
      <c r="G159" s="1" t="s">
        <v>17</v>
      </c>
      <c r="H159" s="2">
        <v>2569145</v>
      </c>
      <c r="I159" s="2">
        <v>0</v>
      </c>
      <c r="J159" s="2">
        <v>0</v>
      </c>
      <c r="K159" s="2">
        <v>2605871</v>
      </c>
      <c r="L159" s="2">
        <v>-30912</v>
      </c>
      <c r="M159" s="2">
        <v>-11628</v>
      </c>
      <c r="N159" s="2">
        <v>-3677</v>
      </c>
      <c r="O159" s="2">
        <v>2559654</v>
      </c>
      <c r="P159" s="2">
        <v>0</v>
      </c>
      <c r="Q159" s="2">
        <v>2559654</v>
      </c>
      <c r="R159" s="3">
        <v>44651</v>
      </c>
    </row>
    <row r="160" spans="1:18" ht="28">
      <c r="A160" s="1" t="s">
        <v>255</v>
      </c>
      <c r="B160" s="1" t="s">
        <v>256</v>
      </c>
      <c r="C160" s="1" t="s">
        <v>20</v>
      </c>
      <c r="D160" s="1" t="s">
        <v>268</v>
      </c>
      <c r="E160" s="1" t="s">
        <v>268</v>
      </c>
      <c r="F160" s="1" t="s">
        <v>269</v>
      </c>
      <c r="G160" s="1" t="s">
        <v>17</v>
      </c>
      <c r="H160" s="2">
        <v>187475843</v>
      </c>
      <c r="I160" s="2">
        <v>0</v>
      </c>
      <c r="J160" s="2">
        <v>0</v>
      </c>
      <c r="K160" s="2">
        <v>145208634</v>
      </c>
      <c r="L160" s="2">
        <v>15572038</v>
      </c>
      <c r="M160" s="2">
        <v>-62902</v>
      </c>
      <c r="N160" s="2">
        <v>-9030766</v>
      </c>
      <c r="O160" s="2">
        <v>151687004</v>
      </c>
      <c r="P160" s="2">
        <v>35788839</v>
      </c>
      <c r="Q160" s="2">
        <v>187475843</v>
      </c>
      <c r="R160" s="3">
        <v>46232</v>
      </c>
    </row>
    <row r="161" spans="1:18" ht="42">
      <c r="A161" s="1" t="s">
        <v>255</v>
      </c>
      <c r="B161" s="1" t="s">
        <v>256</v>
      </c>
      <c r="C161" s="1" t="s">
        <v>20</v>
      </c>
      <c r="D161" s="1" t="s">
        <v>259</v>
      </c>
      <c r="E161" s="1" t="s">
        <v>270</v>
      </c>
      <c r="F161" s="1" t="s">
        <v>261</v>
      </c>
      <c r="G161" s="1" t="s">
        <v>17</v>
      </c>
      <c r="H161" s="2">
        <v>6709633866</v>
      </c>
      <c r="I161" s="2">
        <v>0</v>
      </c>
      <c r="J161" s="2">
        <v>593480045</v>
      </c>
      <c r="K161" s="2">
        <v>2644784999</v>
      </c>
      <c r="L161" s="2">
        <v>2773574973</v>
      </c>
      <c r="M161" s="2">
        <v>681484875</v>
      </c>
      <c r="N161" s="2">
        <v>84438</v>
      </c>
      <c r="O161" s="2">
        <v>6693409330</v>
      </c>
      <c r="P161" s="2">
        <v>16224536</v>
      </c>
      <c r="Q161" s="2">
        <v>6709633866</v>
      </c>
      <c r="R161" s="3">
        <v>45321</v>
      </c>
    </row>
    <row r="162" spans="1:18" ht="28">
      <c r="A162" s="1" t="s">
        <v>255</v>
      </c>
      <c r="B162" s="1" t="s">
        <v>256</v>
      </c>
      <c r="C162" s="1" t="s">
        <v>20</v>
      </c>
      <c r="D162" s="1" t="s">
        <v>262</v>
      </c>
      <c r="E162" s="1" t="s">
        <v>262</v>
      </c>
      <c r="F162" s="1" t="s">
        <v>263</v>
      </c>
      <c r="G162" s="1" t="s">
        <v>17</v>
      </c>
      <c r="H162" s="2">
        <v>964302432</v>
      </c>
      <c r="I162" s="2">
        <v>0</v>
      </c>
      <c r="J162" s="2">
        <v>217850936</v>
      </c>
      <c r="K162" s="2">
        <v>267796188</v>
      </c>
      <c r="L162" s="2">
        <v>203391765</v>
      </c>
      <c r="M162" s="2">
        <v>275263543</v>
      </c>
      <c r="N162" s="2">
        <v>0</v>
      </c>
      <c r="O162" s="2">
        <v>964302432</v>
      </c>
      <c r="P162" s="2">
        <v>0</v>
      </c>
      <c r="Q162" s="2">
        <v>964302432</v>
      </c>
      <c r="R162" s="3">
        <v>45199</v>
      </c>
    </row>
    <row r="163" spans="1:18" ht="42">
      <c r="A163" s="1" t="s">
        <v>255</v>
      </c>
      <c r="B163" s="1" t="s">
        <v>256</v>
      </c>
      <c r="C163" s="1" t="s">
        <v>24</v>
      </c>
      <c r="D163" s="1" t="s">
        <v>259</v>
      </c>
      <c r="E163" s="1" t="s">
        <v>271</v>
      </c>
      <c r="F163" s="1" t="s">
        <v>272</v>
      </c>
      <c r="G163" s="1" t="s">
        <v>17</v>
      </c>
      <c r="H163" s="2">
        <v>15079696097</v>
      </c>
      <c r="I163" s="2">
        <v>0</v>
      </c>
      <c r="J163" s="2">
        <v>0</v>
      </c>
      <c r="K163" s="2">
        <v>2210601452</v>
      </c>
      <c r="L163" s="2">
        <v>5108997749</v>
      </c>
      <c r="M163" s="2">
        <v>4966225366</v>
      </c>
      <c r="N163" s="2">
        <v>2732443124</v>
      </c>
      <c r="O163" s="2">
        <v>15018267691</v>
      </c>
      <c r="P163" s="2">
        <v>61428406</v>
      </c>
      <c r="Q163" s="2">
        <v>15079696097</v>
      </c>
      <c r="R163" s="3">
        <v>45687</v>
      </c>
    </row>
    <row r="164" spans="1:18" ht="42">
      <c r="A164" s="1" t="s">
        <v>255</v>
      </c>
      <c r="B164" s="1" t="s">
        <v>256</v>
      </c>
      <c r="C164" s="1" t="s">
        <v>24</v>
      </c>
      <c r="D164" s="1" t="s">
        <v>273</v>
      </c>
      <c r="E164" s="1" t="s">
        <v>273</v>
      </c>
      <c r="F164" s="1" t="s">
        <v>274</v>
      </c>
      <c r="G164" s="1" t="s">
        <v>17</v>
      </c>
      <c r="H164" s="2">
        <v>98757695</v>
      </c>
      <c r="I164" s="2">
        <v>0</v>
      </c>
      <c r="J164" s="2">
        <v>0</v>
      </c>
      <c r="K164" s="2">
        <v>29311039</v>
      </c>
      <c r="L164" s="2">
        <v>20461070</v>
      </c>
      <c r="M164" s="2">
        <v>23519802</v>
      </c>
      <c r="N164" s="2">
        <v>24291574</v>
      </c>
      <c r="O164" s="2">
        <v>97583485</v>
      </c>
      <c r="P164" s="2">
        <v>1174210</v>
      </c>
      <c r="Q164" s="2">
        <v>98757695</v>
      </c>
      <c r="R164" s="3">
        <v>46232</v>
      </c>
    </row>
    <row r="165" spans="1:18" ht="28">
      <c r="A165" s="1" t="s">
        <v>255</v>
      </c>
      <c r="B165" s="1" t="s">
        <v>256</v>
      </c>
      <c r="C165" s="1" t="s">
        <v>20</v>
      </c>
      <c r="D165" s="1" t="s">
        <v>257</v>
      </c>
      <c r="E165" s="1" t="s">
        <v>257</v>
      </c>
      <c r="F165" s="1" t="s">
        <v>258</v>
      </c>
      <c r="G165" s="1" t="s">
        <v>17</v>
      </c>
      <c r="H165" s="2">
        <v>153992950</v>
      </c>
      <c r="I165" s="2">
        <v>0</v>
      </c>
      <c r="J165" s="2">
        <v>0</v>
      </c>
      <c r="K165" s="2">
        <v>30767159</v>
      </c>
      <c r="L165" s="2">
        <v>88074418</v>
      </c>
      <c r="M165" s="2">
        <v>32304487</v>
      </c>
      <c r="N165" s="2">
        <v>-168758</v>
      </c>
      <c r="O165" s="2">
        <v>150977306</v>
      </c>
      <c r="P165" s="2">
        <v>0</v>
      </c>
      <c r="Q165" s="2">
        <v>150977306</v>
      </c>
      <c r="R165" s="3">
        <v>45321</v>
      </c>
    </row>
    <row r="166" spans="1:18" ht="28">
      <c r="A166" s="1" t="s">
        <v>255</v>
      </c>
      <c r="B166" s="1" t="s">
        <v>256</v>
      </c>
      <c r="C166" s="1" t="s">
        <v>24</v>
      </c>
      <c r="D166" s="1" t="s">
        <v>268</v>
      </c>
      <c r="E166" s="1" t="s">
        <v>275</v>
      </c>
      <c r="F166" s="1" t="s">
        <v>276</v>
      </c>
      <c r="G166" s="1" t="s">
        <v>17</v>
      </c>
      <c r="H166" s="2">
        <v>181312003</v>
      </c>
      <c r="I166" s="2">
        <v>0</v>
      </c>
      <c r="J166" s="2">
        <v>0</v>
      </c>
      <c r="K166" s="2">
        <v>0</v>
      </c>
      <c r="L166" s="2">
        <v>32741137</v>
      </c>
      <c r="M166" s="2">
        <v>53556481</v>
      </c>
      <c r="N166" s="2">
        <v>51256685</v>
      </c>
      <c r="O166" s="2">
        <v>137554303</v>
      </c>
      <c r="P166" s="2">
        <v>43757700</v>
      </c>
      <c r="Q166" s="2">
        <v>181312003</v>
      </c>
      <c r="R166" s="3">
        <v>46232</v>
      </c>
    </row>
    <row r="167" spans="1:18" ht="28">
      <c r="A167" s="1" t="s">
        <v>255</v>
      </c>
      <c r="B167" s="1" t="s">
        <v>256</v>
      </c>
      <c r="C167" s="1" t="s">
        <v>20</v>
      </c>
      <c r="D167" s="1" t="s">
        <v>266</v>
      </c>
      <c r="E167" s="1" t="s">
        <v>266</v>
      </c>
      <c r="F167" s="1" t="s">
        <v>267</v>
      </c>
      <c r="G167" s="1" t="s">
        <v>17</v>
      </c>
      <c r="H167" s="2">
        <v>115356821</v>
      </c>
      <c r="I167" s="2">
        <v>0</v>
      </c>
      <c r="J167" s="2">
        <v>0</v>
      </c>
      <c r="K167" s="2">
        <v>0</v>
      </c>
      <c r="L167" s="2">
        <v>115269080</v>
      </c>
      <c r="M167" s="2">
        <v>4098</v>
      </c>
      <c r="N167" s="2">
        <v>0</v>
      </c>
      <c r="O167" s="2">
        <v>115273178</v>
      </c>
      <c r="P167" s="2">
        <v>0</v>
      </c>
      <c r="Q167" s="2">
        <v>115273178</v>
      </c>
      <c r="R167" s="3">
        <v>45199</v>
      </c>
    </row>
    <row r="168" spans="1:18" ht="28">
      <c r="A168" s="1" t="s">
        <v>255</v>
      </c>
      <c r="B168" s="1" t="s">
        <v>256</v>
      </c>
      <c r="C168" s="1" t="s">
        <v>24</v>
      </c>
      <c r="D168" s="1" t="s">
        <v>277</v>
      </c>
      <c r="E168" s="1" t="s">
        <v>277</v>
      </c>
      <c r="F168" s="1" t="s">
        <v>278</v>
      </c>
      <c r="G168" s="1" t="s">
        <v>17</v>
      </c>
      <c r="H168" s="2">
        <v>256352472</v>
      </c>
      <c r="I168" s="2">
        <v>0</v>
      </c>
      <c r="J168" s="2">
        <v>0</v>
      </c>
      <c r="K168" s="2">
        <v>98142870</v>
      </c>
      <c r="L168" s="2">
        <v>131998025</v>
      </c>
      <c r="M168" s="2">
        <v>21743743</v>
      </c>
      <c r="N168" s="2">
        <v>-23986</v>
      </c>
      <c r="O168" s="2">
        <v>251860652</v>
      </c>
      <c r="P168" s="2">
        <v>0</v>
      </c>
      <c r="Q168" s="2">
        <v>251860652</v>
      </c>
      <c r="R168" s="3">
        <v>45321</v>
      </c>
    </row>
    <row r="169" spans="1:18" ht="28">
      <c r="A169" s="1" t="s">
        <v>255</v>
      </c>
      <c r="B169" s="1" t="s">
        <v>256</v>
      </c>
      <c r="C169" s="1" t="s">
        <v>24</v>
      </c>
      <c r="D169" s="1" t="s">
        <v>279</v>
      </c>
      <c r="E169" s="1" t="s">
        <v>279</v>
      </c>
      <c r="F169" s="1" t="s">
        <v>280</v>
      </c>
      <c r="G169" s="1" t="s">
        <v>17</v>
      </c>
      <c r="H169" s="2">
        <v>20782677</v>
      </c>
      <c r="I169" s="2">
        <v>0</v>
      </c>
      <c r="J169" s="2">
        <v>0</v>
      </c>
      <c r="K169" s="2">
        <v>9578270</v>
      </c>
      <c r="L169" s="2">
        <v>9237527</v>
      </c>
      <c r="M169" s="2">
        <v>1709915</v>
      </c>
      <c r="N169" s="2">
        <v>0</v>
      </c>
      <c r="O169" s="2">
        <v>20525712</v>
      </c>
      <c r="P169" s="2">
        <v>0</v>
      </c>
      <c r="Q169" s="2">
        <v>20525712</v>
      </c>
      <c r="R169" s="3">
        <v>45321</v>
      </c>
    </row>
    <row r="170" spans="1:18" ht="28">
      <c r="A170" s="1" t="s">
        <v>281</v>
      </c>
      <c r="B170" s="1" t="s">
        <v>256</v>
      </c>
      <c r="C170" s="1" t="s">
        <v>24</v>
      </c>
      <c r="D170" s="1" t="s">
        <v>282</v>
      </c>
      <c r="E170" s="1" t="s">
        <v>282</v>
      </c>
      <c r="F170" s="1" t="s">
        <v>283</v>
      </c>
      <c r="G170" s="1" t="s">
        <v>17</v>
      </c>
      <c r="H170" s="2">
        <v>10578000</v>
      </c>
      <c r="I170" s="2">
        <v>0</v>
      </c>
      <c r="J170" s="2">
        <v>0</v>
      </c>
      <c r="K170" s="2">
        <v>8116000</v>
      </c>
      <c r="L170" s="2">
        <v>2461000</v>
      </c>
      <c r="M170" s="2">
        <v>0</v>
      </c>
      <c r="N170" s="2">
        <v>0</v>
      </c>
      <c r="O170" s="2">
        <v>10577000</v>
      </c>
      <c r="P170" s="2">
        <v>0</v>
      </c>
      <c r="Q170" s="2">
        <v>10577000</v>
      </c>
      <c r="R170" s="1"/>
    </row>
    <row r="171" spans="1:18" ht="28">
      <c r="A171" s="1" t="s">
        <v>281</v>
      </c>
      <c r="B171" s="1" t="s">
        <v>256</v>
      </c>
      <c r="C171" s="1" t="s">
        <v>38</v>
      </c>
      <c r="D171" s="1" t="s">
        <v>282</v>
      </c>
      <c r="E171" s="1" t="s">
        <v>282</v>
      </c>
      <c r="F171" s="1" t="s">
        <v>283</v>
      </c>
      <c r="G171" s="1" t="s">
        <v>17</v>
      </c>
      <c r="H171" s="2">
        <v>3570000</v>
      </c>
      <c r="I171" s="2">
        <v>0</v>
      </c>
      <c r="J171" s="2">
        <v>3570000</v>
      </c>
      <c r="K171" s="2">
        <v>0</v>
      </c>
      <c r="L171" s="2">
        <v>0</v>
      </c>
      <c r="M171" s="2">
        <v>0</v>
      </c>
      <c r="N171" s="2">
        <v>0</v>
      </c>
      <c r="O171" s="2">
        <v>3570000</v>
      </c>
      <c r="P171" s="2">
        <v>0</v>
      </c>
      <c r="Q171" s="2">
        <v>3570000</v>
      </c>
      <c r="R171" s="3">
        <v>44469</v>
      </c>
    </row>
    <row r="172" spans="1:18" ht="28">
      <c r="A172" s="1" t="s">
        <v>284</v>
      </c>
      <c r="B172" s="1" t="s">
        <v>285</v>
      </c>
      <c r="C172" s="1" t="s">
        <v>99</v>
      </c>
      <c r="D172" s="1" t="s">
        <v>286</v>
      </c>
      <c r="E172" s="1" t="s">
        <v>287</v>
      </c>
      <c r="F172" s="1" t="s">
        <v>288</v>
      </c>
      <c r="G172" s="1" t="s">
        <v>17</v>
      </c>
      <c r="H172" s="2">
        <v>58986000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23594461</v>
      </c>
      <c r="O172" s="2">
        <v>23594461</v>
      </c>
      <c r="P172" s="2">
        <v>0</v>
      </c>
      <c r="Q172" s="2">
        <v>23594461</v>
      </c>
      <c r="R172" s="3">
        <v>45838</v>
      </c>
    </row>
    <row r="173" spans="1:18" ht="28">
      <c r="A173" s="1" t="s">
        <v>284</v>
      </c>
      <c r="B173" s="1" t="s">
        <v>285</v>
      </c>
      <c r="C173" s="1" t="s">
        <v>99</v>
      </c>
      <c r="D173" s="1" t="s">
        <v>286</v>
      </c>
      <c r="E173" s="1" t="s">
        <v>287</v>
      </c>
      <c r="F173" s="1" t="s">
        <v>288</v>
      </c>
      <c r="G173" s="1" t="s">
        <v>17</v>
      </c>
      <c r="H173" s="2">
        <v>58986000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3">
        <v>45838</v>
      </c>
    </row>
    <row r="174" spans="1:18" ht="42">
      <c r="A174" s="1" t="s">
        <v>284</v>
      </c>
      <c r="B174" s="1" t="s">
        <v>285</v>
      </c>
      <c r="C174" s="1" t="s">
        <v>99</v>
      </c>
      <c r="D174" s="1" t="s">
        <v>286</v>
      </c>
      <c r="E174" s="1" t="s">
        <v>289</v>
      </c>
      <c r="F174" s="1" t="s">
        <v>288</v>
      </c>
      <c r="G174" s="1" t="s">
        <v>17</v>
      </c>
      <c r="H174" s="2">
        <v>2939116899</v>
      </c>
      <c r="I174" s="2">
        <v>0</v>
      </c>
      <c r="J174" s="2">
        <v>2708899255</v>
      </c>
      <c r="K174" s="2">
        <v>224308640</v>
      </c>
      <c r="L174" s="2">
        <v>4108040</v>
      </c>
      <c r="M174" s="2">
        <v>1354753</v>
      </c>
      <c r="N174" s="2">
        <v>446211</v>
      </c>
      <c r="O174" s="2">
        <v>2939116899</v>
      </c>
      <c r="P174" s="2">
        <v>0</v>
      </c>
      <c r="Q174" s="2">
        <v>2939116899</v>
      </c>
      <c r="R174" s="3">
        <v>44450</v>
      </c>
    </row>
    <row r="175" spans="1:18" ht="56">
      <c r="A175" s="1" t="s">
        <v>284</v>
      </c>
      <c r="B175" s="1" t="s">
        <v>285</v>
      </c>
      <c r="C175" s="1" t="s">
        <v>38</v>
      </c>
      <c r="D175" s="1" t="s">
        <v>286</v>
      </c>
      <c r="E175" s="1" t="s">
        <v>290</v>
      </c>
      <c r="F175" s="1" t="s">
        <v>288</v>
      </c>
      <c r="G175" s="1" t="s">
        <v>17</v>
      </c>
      <c r="H175" s="2">
        <v>32331738225</v>
      </c>
      <c r="I175" s="2">
        <v>2686560842</v>
      </c>
      <c r="J175" s="2">
        <v>24601611365</v>
      </c>
      <c r="K175" s="2">
        <v>4928219556</v>
      </c>
      <c r="L175" s="2">
        <v>87270046</v>
      </c>
      <c r="M175" s="2">
        <v>20230869</v>
      </c>
      <c r="N175" s="2">
        <v>7845547</v>
      </c>
      <c r="O175" s="2">
        <v>32331738225</v>
      </c>
      <c r="P175" s="2">
        <v>0</v>
      </c>
      <c r="Q175" s="2">
        <v>32331738225</v>
      </c>
      <c r="R175" s="3">
        <v>45838</v>
      </c>
    </row>
    <row r="176" spans="1:18" ht="42">
      <c r="A176" s="1" t="s">
        <v>284</v>
      </c>
      <c r="B176" s="1" t="s">
        <v>285</v>
      </c>
      <c r="C176" s="1" t="s">
        <v>38</v>
      </c>
      <c r="D176" s="1" t="s">
        <v>286</v>
      </c>
      <c r="E176" s="1" t="s">
        <v>291</v>
      </c>
      <c r="F176" s="1" t="s">
        <v>288</v>
      </c>
      <c r="G176" s="1" t="s">
        <v>17</v>
      </c>
      <c r="H176" s="2">
        <v>509577807</v>
      </c>
      <c r="I176" s="2">
        <v>39600108</v>
      </c>
      <c r="J176" s="2">
        <v>205021236</v>
      </c>
      <c r="K176" s="2">
        <v>91863156</v>
      </c>
      <c r="L176" s="2">
        <v>120268523</v>
      </c>
      <c r="M176" s="2">
        <v>16490540</v>
      </c>
      <c r="N176" s="2">
        <v>5887514</v>
      </c>
      <c r="O176" s="2">
        <v>479131077</v>
      </c>
      <c r="P176" s="2">
        <v>0</v>
      </c>
      <c r="Q176" s="2">
        <v>479131077</v>
      </c>
      <c r="R176" s="3">
        <v>45473</v>
      </c>
    </row>
    <row r="177" spans="1:18" ht="70">
      <c r="A177" s="1" t="s">
        <v>284</v>
      </c>
      <c r="B177" s="1" t="s">
        <v>285</v>
      </c>
      <c r="C177" s="1" t="s">
        <v>38</v>
      </c>
      <c r="D177" s="1" t="s">
        <v>286</v>
      </c>
      <c r="E177" s="1" t="s">
        <v>292</v>
      </c>
      <c r="F177" s="1" t="s">
        <v>288</v>
      </c>
      <c r="G177" s="1" t="s">
        <v>17</v>
      </c>
      <c r="H177" s="2">
        <v>90106960741</v>
      </c>
      <c r="I177" s="2">
        <v>28164922200</v>
      </c>
      <c r="J177" s="2">
        <v>50498215781</v>
      </c>
      <c r="K177" s="2">
        <v>11271855859</v>
      </c>
      <c r="L177" s="2">
        <v>132061800</v>
      </c>
      <c r="M177" s="2">
        <v>30766500</v>
      </c>
      <c r="N177" s="2">
        <v>9138601</v>
      </c>
      <c r="O177" s="2">
        <v>90106960741</v>
      </c>
      <c r="P177" s="2">
        <v>0</v>
      </c>
      <c r="Q177" s="2">
        <v>90106960741</v>
      </c>
      <c r="R177" s="3">
        <v>44443</v>
      </c>
    </row>
    <row r="178" spans="1:18" ht="56">
      <c r="A178" s="1" t="s">
        <v>284</v>
      </c>
      <c r="B178" s="1" t="s">
        <v>285</v>
      </c>
      <c r="C178" s="1" t="s">
        <v>38</v>
      </c>
      <c r="D178" s="1" t="s">
        <v>286</v>
      </c>
      <c r="E178" s="1" t="s">
        <v>293</v>
      </c>
      <c r="F178" s="1" t="s">
        <v>288</v>
      </c>
      <c r="G178" s="1" t="s">
        <v>17</v>
      </c>
      <c r="H178" s="2">
        <v>1789883</v>
      </c>
      <c r="I178" s="2">
        <v>353141</v>
      </c>
      <c r="J178" s="2">
        <v>489841</v>
      </c>
      <c r="K178" s="2">
        <v>946</v>
      </c>
      <c r="L178" s="2">
        <v>3293</v>
      </c>
      <c r="M178" s="2">
        <v>196856</v>
      </c>
      <c r="N178" s="2">
        <v>112996</v>
      </c>
      <c r="O178" s="2">
        <v>1157073</v>
      </c>
      <c r="P178" s="2">
        <v>0</v>
      </c>
      <c r="Q178" s="2">
        <v>1157073</v>
      </c>
      <c r="R178" s="3">
        <v>45838</v>
      </c>
    </row>
    <row r="179" spans="1:18" ht="70">
      <c r="A179" s="1" t="s">
        <v>284</v>
      </c>
      <c r="B179" s="1" t="s">
        <v>285</v>
      </c>
      <c r="C179" s="1" t="s">
        <v>38</v>
      </c>
      <c r="D179" s="1" t="s">
        <v>286</v>
      </c>
      <c r="E179" s="1" t="s">
        <v>294</v>
      </c>
      <c r="F179" s="1" t="s">
        <v>288</v>
      </c>
      <c r="G179" s="1" t="s">
        <v>17</v>
      </c>
      <c r="H179" s="2">
        <v>16993952501</v>
      </c>
      <c r="I179" s="2">
        <v>460431435</v>
      </c>
      <c r="J179" s="2">
        <v>12779552941</v>
      </c>
      <c r="K179" s="2">
        <v>3700790476</v>
      </c>
      <c r="L179" s="2">
        <v>41327761</v>
      </c>
      <c r="M179" s="2">
        <v>9368621</v>
      </c>
      <c r="N179" s="2">
        <v>2481267</v>
      </c>
      <c r="O179" s="2">
        <v>16993952501</v>
      </c>
      <c r="P179" s="2">
        <v>0</v>
      </c>
      <c r="Q179" s="2">
        <v>16993952501</v>
      </c>
      <c r="R179" s="3">
        <v>44443</v>
      </c>
    </row>
    <row r="180" spans="1:18" ht="56">
      <c r="A180" s="1" t="s">
        <v>284</v>
      </c>
      <c r="B180" s="1" t="s">
        <v>285</v>
      </c>
      <c r="C180" s="1" t="s">
        <v>38</v>
      </c>
      <c r="D180" s="1" t="s">
        <v>286</v>
      </c>
      <c r="E180" s="1" t="s">
        <v>295</v>
      </c>
      <c r="F180" s="1" t="s">
        <v>288</v>
      </c>
      <c r="G180" s="1" t="s">
        <v>17</v>
      </c>
      <c r="H180" s="2">
        <v>257135793</v>
      </c>
      <c r="I180" s="2">
        <v>9286120</v>
      </c>
      <c r="J180" s="2">
        <v>184312669</v>
      </c>
      <c r="K180" s="2">
        <v>51765470</v>
      </c>
      <c r="L180" s="2">
        <v>-242819</v>
      </c>
      <c r="M180" s="2">
        <v>9684484</v>
      </c>
      <c r="N180" s="2">
        <v>1097138</v>
      </c>
      <c r="O180" s="2">
        <v>255903062</v>
      </c>
      <c r="P180" s="2">
        <v>0</v>
      </c>
      <c r="Q180" s="2">
        <v>255903062</v>
      </c>
      <c r="R180" s="3">
        <v>45838</v>
      </c>
    </row>
    <row r="181" spans="1:18" ht="56">
      <c r="A181" s="1" t="s">
        <v>284</v>
      </c>
      <c r="B181" s="1" t="s">
        <v>285</v>
      </c>
      <c r="C181" s="1" t="s">
        <v>38</v>
      </c>
      <c r="D181" s="1" t="s">
        <v>286</v>
      </c>
      <c r="E181" s="1" t="s">
        <v>296</v>
      </c>
      <c r="F181" s="1" t="s">
        <v>288</v>
      </c>
      <c r="G181" s="1" t="s">
        <v>17</v>
      </c>
      <c r="H181" s="2">
        <v>1535840000</v>
      </c>
      <c r="I181" s="2">
        <v>778900000</v>
      </c>
      <c r="J181" s="2">
        <v>662830000</v>
      </c>
      <c r="K181" s="2">
        <v>94110000</v>
      </c>
      <c r="L181" s="2">
        <v>0</v>
      </c>
      <c r="M181" s="2">
        <v>0</v>
      </c>
      <c r="N181" s="2">
        <v>0</v>
      </c>
      <c r="O181" s="2">
        <v>1535840000</v>
      </c>
      <c r="P181" s="2">
        <v>0</v>
      </c>
      <c r="Q181" s="2">
        <v>1535840000</v>
      </c>
      <c r="R181" s="3">
        <v>44443</v>
      </c>
    </row>
    <row r="182" spans="1:18" ht="42">
      <c r="A182" s="1" t="s">
        <v>284</v>
      </c>
      <c r="B182" s="1" t="s">
        <v>285</v>
      </c>
      <c r="C182" s="1" t="s">
        <v>38</v>
      </c>
      <c r="D182" s="1" t="s">
        <v>286</v>
      </c>
      <c r="E182" s="1" t="s">
        <v>297</v>
      </c>
      <c r="F182" s="1" t="s">
        <v>288</v>
      </c>
      <c r="G182" s="1" t="s">
        <v>17</v>
      </c>
      <c r="H182" s="2">
        <v>168795333</v>
      </c>
      <c r="I182" s="2">
        <v>38520325</v>
      </c>
      <c r="J182" s="2">
        <v>109928202</v>
      </c>
      <c r="K182" s="2">
        <v>20346806</v>
      </c>
      <c r="L182" s="2">
        <v>0</v>
      </c>
      <c r="M182" s="2">
        <v>0</v>
      </c>
      <c r="N182" s="2">
        <v>0</v>
      </c>
      <c r="O182" s="2">
        <v>168795333</v>
      </c>
      <c r="P182" s="2">
        <v>0</v>
      </c>
      <c r="Q182" s="2">
        <v>168795333</v>
      </c>
      <c r="R182" s="3">
        <v>44445</v>
      </c>
    </row>
    <row r="183" spans="1:18" ht="84">
      <c r="A183" s="1" t="s">
        <v>284</v>
      </c>
      <c r="B183" s="1" t="s">
        <v>285</v>
      </c>
      <c r="C183" s="1" t="s">
        <v>38</v>
      </c>
      <c r="D183" s="1" t="s">
        <v>286</v>
      </c>
      <c r="E183" s="1" t="s">
        <v>298</v>
      </c>
      <c r="F183" s="1" t="s">
        <v>288</v>
      </c>
      <c r="G183" s="1" t="s">
        <v>17</v>
      </c>
      <c r="H183" s="2">
        <v>2696072484</v>
      </c>
      <c r="I183" s="2">
        <v>79444744</v>
      </c>
      <c r="J183" s="2">
        <v>2044165227</v>
      </c>
      <c r="K183" s="2">
        <v>504222659</v>
      </c>
      <c r="L183" s="2">
        <v>68239854</v>
      </c>
      <c r="M183" s="2">
        <v>0</v>
      </c>
      <c r="N183" s="2">
        <v>0</v>
      </c>
      <c r="O183" s="2">
        <v>2696072484</v>
      </c>
      <c r="P183" s="2">
        <v>0</v>
      </c>
      <c r="Q183" s="2">
        <v>2696072484</v>
      </c>
      <c r="R183" s="3">
        <v>44445</v>
      </c>
    </row>
    <row r="184" spans="1:18" ht="28">
      <c r="A184" s="1" t="s">
        <v>284</v>
      </c>
      <c r="B184" s="1" t="s">
        <v>285</v>
      </c>
      <c r="C184" s="1" t="s">
        <v>38</v>
      </c>
      <c r="D184" s="1" t="s">
        <v>299</v>
      </c>
      <c r="E184" s="1" t="s">
        <v>300</v>
      </c>
      <c r="F184" s="1" t="s">
        <v>301</v>
      </c>
      <c r="G184" s="1" t="s">
        <v>17</v>
      </c>
      <c r="H184" s="2">
        <v>24502750</v>
      </c>
      <c r="I184" s="2">
        <v>113626</v>
      </c>
      <c r="J184" s="2">
        <v>10047634</v>
      </c>
      <c r="K184" s="2">
        <v>8993295</v>
      </c>
      <c r="L184" s="2">
        <v>3897725</v>
      </c>
      <c r="M184" s="2">
        <v>0</v>
      </c>
      <c r="N184" s="2">
        <v>0</v>
      </c>
      <c r="O184" s="2">
        <v>23052280</v>
      </c>
      <c r="P184" s="2">
        <v>0</v>
      </c>
      <c r="Q184" s="2">
        <v>23052280</v>
      </c>
      <c r="R184" s="3">
        <v>45016</v>
      </c>
    </row>
    <row r="185" spans="1:18" ht="56">
      <c r="A185" s="1" t="s">
        <v>284</v>
      </c>
      <c r="B185" s="1" t="s">
        <v>285</v>
      </c>
      <c r="C185" s="1" t="s">
        <v>38</v>
      </c>
      <c r="D185" s="1" t="s">
        <v>302</v>
      </c>
      <c r="E185" s="1" t="s">
        <v>303</v>
      </c>
      <c r="F185" s="1" t="s">
        <v>304</v>
      </c>
      <c r="G185" s="1" t="s">
        <v>17</v>
      </c>
      <c r="H185" s="2">
        <v>14440119</v>
      </c>
      <c r="I185" s="2">
        <v>0</v>
      </c>
      <c r="J185" s="2">
        <v>7172307</v>
      </c>
      <c r="K185" s="2">
        <v>374384</v>
      </c>
      <c r="L185" s="2">
        <v>993976</v>
      </c>
      <c r="M185" s="2">
        <v>1635144</v>
      </c>
      <c r="N185" s="2">
        <v>0</v>
      </c>
      <c r="O185" s="2">
        <v>10175811</v>
      </c>
      <c r="P185" s="2">
        <v>409860</v>
      </c>
      <c r="Q185" s="2">
        <v>10585671</v>
      </c>
      <c r="R185" s="3">
        <v>45382</v>
      </c>
    </row>
    <row r="186" spans="1:18" ht="28">
      <c r="A186" s="1" t="s">
        <v>284</v>
      </c>
      <c r="B186" s="1" t="s">
        <v>285</v>
      </c>
      <c r="C186" s="1" t="s">
        <v>20</v>
      </c>
      <c r="D186" s="1" t="s">
        <v>286</v>
      </c>
      <c r="E186" s="1" t="s">
        <v>305</v>
      </c>
      <c r="F186" s="1" t="s">
        <v>288</v>
      </c>
      <c r="G186" s="1" t="s">
        <v>17</v>
      </c>
      <c r="H186" s="2">
        <v>652346200</v>
      </c>
      <c r="I186" s="2">
        <v>0</v>
      </c>
      <c r="J186" s="2">
        <v>0</v>
      </c>
      <c r="K186" s="2">
        <v>652346200</v>
      </c>
      <c r="L186" s="2">
        <v>0</v>
      </c>
      <c r="M186" s="2">
        <v>0</v>
      </c>
      <c r="N186" s="2">
        <v>0</v>
      </c>
      <c r="O186" s="2">
        <v>652346200</v>
      </c>
      <c r="P186" s="2">
        <v>0</v>
      </c>
      <c r="Q186" s="2">
        <v>652346200</v>
      </c>
      <c r="R186" s="3">
        <v>44655</v>
      </c>
    </row>
    <row r="187" spans="1:18" ht="42">
      <c r="A187" s="1" t="s">
        <v>284</v>
      </c>
      <c r="B187" s="1" t="s">
        <v>285</v>
      </c>
      <c r="C187" s="1" t="s">
        <v>20</v>
      </c>
      <c r="D187" s="1" t="s">
        <v>286</v>
      </c>
      <c r="E187" s="1" t="s">
        <v>291</v>
      </c>
      <c r="F187" s="1" t="s">
        <v>288</v>
      </c>
      <c r="G187" s="1" t="s">
        <v>17</v>
      </c>
      <c r="H187" s="2">
        <v>2041200</v>
      </c>
      <c r="I187" s="2">
        <v>0</v>
      </c>
      <c r="J187" s="2">
        <v>407513</v>
      </c>
      <c r="K187" s="2">
        <v>1633687</v>
      </c>
      <c r="L187" s="2">
        <v>0</v>
      </c>
      <c r="M187" s="2">
        <v>0</v>
      </c>
      <c r="N187" s="2">
        <v>0</v>
      </c>
      <c r="O187" s="2">
        <v>2041200</v>
      </c>
      <c r="P187" s="2">
        <v>0</v>
      </c>
      <c r="Q187" s="2">
        <v>2041200</v>
      </c>
      <c r="R187" s="3">
        <v>45838</v>
      </c>
    </row>
    <row r="188" spans="1:18" ht="42">
      <c r="A188" s="1" t="s">
        <v>284</v>
      </c>
      <c r="B188" s="1" t="s">
        <v>285</v>
      </c>
      <c r="C188" s="1" t="s">
        <v>24</v>
      </c>
      <c r="D188" s="1" t="s">
        <v>286</v>
      </c>
      <c r="E188" s="1" t="s">
        <v>291</v>
      </c>
      <c r="F188" s="1" t="s">
        <v>288</v>
      </c>
      <c r="G188" s="1" t="s">
        <v>17</v>
      </c>
      <c r="H188" s="2">
        <v>2233900</v>
      </c>
      <c r="I188" s="2">
        <v>0</v>
      </c>
      <c r="J188" s="2">
        <v>100000</v>
      </c>
      <c r="K188" s="2">
        <v>2133900</v>
      </c>
      <c r="L188" s="2">
        <v>0</v>
      </c>
      <c r="M188" s="2">
        <v>0</v>
      </c>
      <c r="N188" s="2">
        <v>0</v>
      </c>
      <c r="O188" s="2">
        <v>2233900</v>
      </c>
      <c r="P188" s="2">
        <v>0</v>
      </c>
      <c r="Q188" s="2">
        <v>2233900</v>
      </c>
      <c r="R188" s="3">
        <v>45838</v>
      </c>
    </row>
    <row r="189" spans="1:18" ht="56">
      <c r="A189" s="1" t="s">
        <v>284</v>
      </c>
      <c r="B189" s="1" t="s">
        <v>285</v>
      </c>
      <c r="C189" s="1" t="s">
        <v>20</v>
      </c>
      <c r="D189" s="1" t="s">
        <v>286</v>
      </c>
      <c r="E189" s="1" t="s">
        <v>295</v>
      </c>
      <c r="F189" s="1" t="s">
        <v>288</v>
      </c>
      <c r="G189" s="1" t="s">
        <v>17</v>
      </c>
      <c r="H189" s="2">
        <v>538800</v>
      </c>
      <c r="I189" s="2">
        <v>0</v>
      </c>
      <c r="J189" s="2">
        <v>150000</v>
      </c>
      <c r="K189" s="2">
        <v>148887</v>
      </c>
      <c r="L189" s="2">
        <v>338670</v>
      </c>
      <c r="M189" s="2">
        <v>-98757</v>
      </c>
      <c r="N189" s="2">
        <v>0</v>
      </c>
      <c r="O189" s="2">
        <v>538800</v>
      </c>
      <c r="P189" s="2">
        <v>0</v>
      </c>
      <c r="Q189" s="2">
        <v>538800</v>
      </c>
      <c r="R189" s="3">
        <v>45838</v>
      </c>
    </row>
    <row r="190" spans="1:18" ht="56">
      <c r="A190" s="1" t="s">
        <v>284</v>
      </c>
      <c r="B190" s="1" t="s">
        <v>285</v>
      </c>
      <c r="C190" s="1" t="s">
        <v>24</v>
      </c>
      <c r="D190" s="1" t="s">
        <v>286</v>
      </c>
      <c r="E190" s="1" t="s">
        <v>295</v>
      </c>
      <c r="F190" s="1" t="s">
        <v>288</v>
      </c>
      <c r="G190" s="1" t="s">
        <v>17</v>
      </c>
      <c r="H190" s="2">
        <v>405900</v>
      </c>
      <c r="I190" s="2">
        <v>0</v>
      </c>
      <c r="J190" s="2">
        <v>0</v>
      </c>
      <c r="K190" s="2">
        <v>405900</v>
      </c>
      <c r="L190" s="2">
        <v>0</v>
      </c>
      <c r="M190" s="2">
        <v>0</v>
      </c>
      <c r="N190" s="2">
        <v>0</v>
      </c>
      <c r="O190" s="2">
        <v>405900</v>
      </c>
      <c r="P190" s="2">
        <v>0</v>
      </c>
      <c r="Q190" s="2">
        <v>405900</v>
      </c>
      <c r="R190" s="3">
        <v>45838</v>
      </c>
    </row>
    <row r="191" spans="1:18" ht="28">
      <c r="A191" s="1" t="s">
        <v>284</v>
      </c>
      <c r="B191" s="1" t="s">
        <v>285</v>
      </c>
      <c r="C191" s="1" t="s">
        <v>24</v>
      </c>
      <c r="D191" s="1" t="s">
        <v>286</v>
      </c>
      <c r="E191" s="1" t="s">
        <v>306</v>
      </c>
      <c r="F191" s="1" t="s">
        <v>288</v>
      </c>
      <c r="G191" s="1" t="s">
        <v>17</v>
      </c>
      <c r="H191" s="2">
        <v>4914000</v>
      </c>
      <c r="I191" s="2">
        <v>0</v>
      </c>
      <c r="J191" s="2">
        <v>0</v>
      </c>
      <c r="K191" s="2">
        <v>4914000</v>
      </c>
      <c r="L191" s="2">
        <v>0</v>
      </c>
      <c r="M191" s="2">
        <v>0</v>
      </c>
      <c r="N191" s="2">
        <v>0</v>
      </c>
      <c r="O191" s="2">
        <v>4914000</v>
      </c>
      <c r="P191" s="2">
        <v>0</v>
      </c>
      <c r="Q191" s="2">
        <v>4914000</v>
      </c>
      <c r="R191" s="3">
        <v>45169</v>
      </c>
    </row>
    <row r="192" spans="1:18" ht="56">
      <c r="A192" s="1" t="s">
        <v>284</v>
      </c>
      <c r="B192" s="1" t="s">
        <v>285</v>
      </c>
      <c r="C192" s="1" t="s">
        <v>24</v>
      </c>
      <c r="D192" s="1" t="s">
        <v>286</v>
      </c>
      <c r="E192" s="1" t="s">
        <v>293</v>
      </c>
      <c r="F192" s="1" t="s">
        <v>288</v>
      </c>
      <c r="G192" s="1" t="s">
        <v>17</v>
      </c>
      <c r="H192" s="2">
        <v>50000</v>
      </c>
      <c r="I192" s="2">
        <v>0</v>
      </c>
      <c r="J192" s="2">
        <v>50000</v>
      </c>
      <c r="K192" s="2">
        <v>0</v>
      </c>
      <c r="L192" s="2">
        <v>0</v>
      </c>
      <c r="M192" s="2">
        <v>0</v>
      </c>
      <c r="N192" s="2">
        <v>0</v>
      </c>
      <c r="O192" s="2">
        <v>50000</v>
      </c>
      <c r="P192" s="2">
        <v>0</v>
      </c>
      <c r="Q192" s="2">
        <v>50000</v>
      </c>
      <c r="R192" s="3">
        <v>45838</v>
      </c>
    </row>
    <row r="193" spans="1:18" ht="56">
      <c r="A193" s="1" t="s">
        <v>284</v>
      </c>
      <c r="B193" s="1" t="s">
        <v>285</v>
      </c>
      <c r="C193" s="1" t="s">
        <v>24</v>
      </c>
      <c r="D193" s="1" t="s">
        <v>286</v>
      </c>
      <c r="E193" s="1" t="s">
        <v>295</v>
      </c>
      <c r="F193" s="1" t="s">
        <v>288</v>
      </c>
      <c r="G193" s="1" t="s">
        <v>17</v>
      </c>
      <c r="H193" s="2">
        <v>75000</v>
      </c>
      <c r="I193" s="2">
        <v>0</v>
      </c>
      <c r="J193" s="2">
        <v>75000</v>
      </c>
      <c r="K193" s="2">
        <v>0</v>
      </c>
      <c r="L193" s="2">
        <v>0</v>
      </c>
      <c r="M193" s="2">
        <v>0</v>
      </c>
      <c r="N193" s="2">
        <v>0</v>
      </c>
      <c r="O193" s="2">
        <v>75000</v>
      </c>
      <c r="P193" s="2">
        <v>0</v>
      </c>
      <c r="Q193" s="2">
        <v>75000</v>
      </c>
      <c r="R193" s="3">
        <v>45838</v>
      </c>
    </row>
    <row r="194" spans="1:18" ht="28">
      <c r="A194" s="1" t="s">
        <v>284</v>
      </c>
      <c r="B194" s="1" t="s">
        <v>285</v>
      </c>
      <c r="C194" s="1" t="s">
        <v>24</v>
      </c>
      <c r="D194" s="1" t="s">
        <v>286</v>
      </c>
      <c r="E194" s="1" t="s">
        <v>305</v>
      </c>
      <c r="F194" s="1" t="s">
        <v>288</v>
      </c>
      <c r="G194" s="1" t="s">
        <v>17</v>
      </c>
      <c r="H194" s="2">
        <v>50000</v>
      </c>
      <c r="I194" s="2">
        <v>0</v>
      </c>
      <c r="J194" s="2">
        <v>50000</v>
      </c>
      <c r="K194" s="2">
        <v>0</v>
      </c>
      <c r="L194" s="2">
        <v>0</v>
      </c>
      <c r="M194" s="2">
        <v>0</v>
      </c>
      <c r="N194" s="2">
        <v>0</v>
      </c>
      <c r="O194" s="2">
        <v>50000</v>
      </c>
      <c r="P194" s="2">
        <v>0</v>
      </c>
      <c r="Q194" s="2">
        <v>50000</v>
      </c>
      <c r="R194" s="3">
        <v>45838</v>
      </c>
    </row>
    <row r="195" spans="1:18" ht="28">
      <c r="A195" s="1" t="s">
        <v>284</v>
      </c>
      <c r="B195" s="1" t="s">
        <v>285</v>
      </c>
      <c r="C195" s="1" t="s">
        <v>38</v>
      </c>
      <c r="D195" s="1" t="s">
        <v>307</v>
      </c>
      <c r="E195" s="1" t="s">
        <v>308</v>
      </c>
      <c r="F195" s="1" t="s">
        <v>309</v>
      </c>
      <c r="G195" s="1" t="s">
        <v>17</v>
      </c>
      <c r="H195" s="2">
        <v>533724</v>
      </c>
      <c r="I195" s="2">
        <v>0</v>
      </c>
      <c r="J195" s="2">
        <v>448457</v>
      </c>
      <c r="K195" s="2">
        <v>85267</v>
      </c>
      <c r="L195" s="2">
        <v>0</v>
      </c>
      <c r="M195" s="2">
        <v>0</v>
      </c>
      <c r="N195" s="2">
        <v>0</v>
      </c>
      <c r="O195" s="2">
        <v>533724</v>
      </c>
      <c r="P195" s="2">
        <v>0</v>
      </c>
      <c r="Q195" s="2">
        <v>533724</v>
      </c>
      <c r="R195" s="3">
        <v>44739</v>
      </c>
    </row>
    <row r="196" spans="1:18" ht="28">
      <c r="A196" s="1" t="s">
        <v>284</v>
      </c>
      <c r="B196" s="1" t="s">
        <v>285</v>
      </c>
      <c r="C196" s="1" t="s">
        <v>38</v>
      </c>
      <c r="D196" s="1" t="s">
        <v>307</v>
      </c>
      <c r="E196" s="1" t="s">
        <v>310</v>
      </c>
      <c r="F196" s="1" t="s">
        <v>309</v>
      </c>
      <c r="G196" s="1" t="s">
        <v>17</v>
      </c>
      <c r="H196" s="2">
        <v>7490251722</v>
      </c>
      <c r="I196" s="2">
        <v>0</v>
      </c>
      <c r="J196" s="2">
        <v>7465099888</v>
      </c>
      <c r="K196" s="2">
        <v>11389</v>
      </c>
      <c r="L196" s="2">
        <v>5215</v>
      </c>
      <c r="M196" s="2">
        <v>1780</v>
      </c>
      <c r="N196" s="2">
        <v>18256842</v>
      </c>
      <c r="O196" s="2">
        <v>7483375114</v>
      </c>
      <c r="P196" s="2">
        <v>0</v>
      </c>
      <c r="Q196" s="2">
        <v>7483375114</v>
      </c>
      <c r="R196" s="3">
        <v>45104</v>
      </c>
    </row>
    <row r="197" spans="1:18" ht="56">
      <c r="A197" s="1" t="s">
        <v>284</v>
      </c>
      <c r="B197" s="1" t="s">
        <v>285</v>
      </c>
      <c r="C197" s="1" t="s">
        <v>20</v>
      </c>
      <c r="D197" s="1" t="s">
        <v>286</v>
      </c>
      <c r="E197" s="1" t="s">
        <v>293</v>
      </c>
      <c r="F197" s="1" t="s">
        <v>288</v>
      </c>
      <c r="G197" s="1" t="s">
        <v>17</v>
      </c>
      <c r="H197" s="2">
        <v>100000</v>
      </c>
      <c r="I197" s="2">
        <v>0</v>
      </c>
      <c r="J197" s="2">
        <v>100000</v>
      </c>
      <c r="K197" s="2">
        <v>0</v>
      </c>
      <c r="L197" s="2">
        <v>0</v>
      </c>
      <c r="M197" s="2">
        <v>0</v>
      </c>
      <c r="N197" s="2">
        <v>0</v>
      </c>
      <c r="O197" s="2">
        <v>100000</v>
      </c>
      <c r="P197" s="2">
        <v>0</v>
      </c>
      <c r="Q197" s="2">
        <v>100000</v>
      </c>
      <c r="R197" s="3">
        <v>45838</v>
      </c>
    </row>
    <row r="198" spans="1:18" ht="42">
      <c r="A198" s="1" t="s">
        <v>284</v>
      </c>
      <c r="B198" s="1" t="s">
        <v>285</v>
      </c>
      <c r="C198" s="1" t="s">
        <v>20</v>
      </c>
      <c r="D198" s="1" t="s">
        <v>286</v>
      </c>
      <c r="E198" s="1" t="s">
        <v>291</v>
      </c>
      <c r="F198" s="1" t="s">
        <v>288</v>
      </c>
      <c r="G198" s="1" t="s">
        <v>17</v>
      </c>
      <c r="H198" s="2">
        <v>250000</v>
      </c>
      <c r="I198" s="2">
        <v>0</v>
      </c>
      <c r="J198" s="2">
        <v>250000</v>
      </c>
      <c r="K198" s="2">
        <v>0</v>
      </c>
      <c r="L198" s="2">
        <v>0</v>
      </c>
      <c r="M198" s="2">
        <v>0</v>
      </c>
      <c r="N198" s="2">
        <v>0</v>
      </c>
      <c r="O198" s="2">
        <v>250000</v>
      </c>
      <c r="P198" s="2">
        <v>0</v>
      </c>
      <c r="Q198" s="2">
        <v>250000</v>
      </c>
      <c r="R198" s="3">
        <v>45838</v>
      </c>
    </row>
    <row r="199" spans="1:18" ht="28">
      <c r="A199" s="1" t="s">
        <v>284</v>
      </c>
      <c r="B199" s="1" t="s">
        <v>285</v>
      </c>
      <c r="C199" s="1" t="s">
        <v>20</v>
      </c>
      <c r="D199" s="1" t="s">
        <v>286</v>
      </c>
      <c r="E199" s="1" t="s">
        <v>305</v>
      </c>
      <c r="F199" s="1" t="s">
        <v>288</v>
      </c>
      <c r="G199" s="1" t="s">
        <v>17</v>
      </c>
      <c r="H199" s="2">
        <v>150000</v>
      </c>
      <c r="I199" s="2">
        <v>0</v>
      </c>
      <c r="J199" s="2">
        <v>150000</v>
      </c>
      <c r="K199" s="2">
        <v>0</v>
      </c>
      <c r="L199" s="2">
        <v>0</v>
      </c>
      <c r="M199" s="2">
        <v>0</v>
      </c>
      <c r="N199" s="2">
        <v>0</v>
      </c>
      <c r="O199" s="2">
        <v>150000</v>
      </c>
      <c r="P199" s="2">
        <v>0</v>
      </c>
      <c r="Q199" s="2">
        <v>150000</v>
      </c>
      <c r="R199" s="3">
        <v>45838</v>
      </c>
    </row>
    <row r="200" spans="1:18" ht="42">
      <c r="A200" s="1" t="s">
        <v>284</v>
      </c>
      <c r="B200" s="1" t="s">
        <v>285</v>
      </c>
      <c r="C200" s="1" t="s">
        <v>38</v>
      </c>
      <c r="D200" s="1" t="s">
        <v>286</v>
      </c>
      <c r="E200" s="1" t="s">
        <v>291</v>
      </c>
      <c r="F200" s="1" t="s">
        <v>288</v>
      </c>
      <c r="G200" s="1" t="s">
        <v>17</v>
      </c>
      <c r="H200" s="2">
        <v>7913656</v>
      </c>
      <c r="I200" s="2">
        <v>0</v>
      </c>
      <c r="J200" s="2">
        <v>0</v>
      </c>
      <c r="K200" s="2">
        <v>0</v>
      </c>
      <c r="L200" s="2">
        <v>2521477</v>
      </c>
      <c r="M200" s="2">
        <v>191558</v>
      </c>
      <c r="N200" s="2">
        <v>0</v>
      </c>
      <c r="O200" s="2">
        <v>2713035</v>
      </c>
      <c r="P200" s="2">
        <v>0</v>
      </c>
      <c r="Q200" s="2">
        <v>2713035</v>
      </c>
      <c r="R200" s="3">
        <v>45838</v>
      </c>
    </row>
    <row r="201" spans="1:18" ht="56">
      <c r="A201" s="1" t="s">
        <v>284</v>
      </c>
      <c r="B201" s="1" t="s">
        <v>285</v>
      </c>
      <c r="C201" s="1" t="s">
        <v>38</v>
      </c>
      <c r="D201" s="1" t="s">
        <v>286</v>
      </c>
      <c r="E201" s="1" t="s">
        <v>293</v>
      </c>
      <c r="F201" s="1" t="s">
        <v>288</v>
      </c>
      <c r="G201" s="1" t="s">
        <v>17</v>
      </c>
      <c r="H201" s="2">
        <v>8845340</v>
      </c>
      <c r="I201" s="2">
        <v>0</v>
      </c>
      <c r="J201" s="2">
        <v>0</v>
      </c>
      <c r="K201" s="2">
        <v>0</v>
      </c>
      <c r="L201" s="2">
        <v>3021203</v>
      </c>
      <c r="M201" s="2">
        <v>2181301</v>
      </c>
      <c r="N201" s="2">
        <v>0</v>
      </c>
      <c r="O201" s="2">
        <v>5202504</v>
      </c>
      <c r="P201" s="2">
        <v>0</v>
      </c>
      <c r="Q201" s="2">
        <v>5202504</v>
      </c>
      <c r="R201" s="3">
        <v>45838</v>
      </c>
    </row>
    <row r="202" spans="1:18" ht="28">
      <c r="A202" s="1" t="s">
        <v>284</v>
      </c>
      <c r="B202" s="1" t="s">
        <v>285</v>
      </c>
      <c r="C202" s="1" t="s">
        <v>24</v>
      </c>
      <c r="D202" s="1" t="s">
        <v>286</v>
      </c>
      <c r="E202" s="1" t="s">
        <v>311</v>
      </c>
      <c r="F202" s="1" t="s">
        <v>288</v>
      </c>
      <c r="G202" s="1" t="s">
        <v>17</v>
      </c>
      <c r="H202" s="2">
        <v>9120000</v>
      </c>
      <c r="I202" s="2">
        <v>0</v>
      </c>
      <c r="J202" s="2">
        <v>0</v>
      </c>
      <c r="K202" s="2">
        <v>0</v>
      </c>
      <c r="L202" s="2">
        <v>68481</v>
      </c>
      <c r="M202" s="2">
        <v>3016383</v>
      </c>
      <c r="N202" s="2">
        <v>760560</v>
      </c>
      <c r="O202" s="2">
        <v>3845424</v>
      </c>
      <c r="P202" s="2">
        <v>0</v>
      </c>
      <c r="Q202" s="2">
        <v>3845424</v>
      </c>
      <c r="R202" s="3">
        <v>45747</v>
      </c>
    </row>
    <row r="203" spans="1:18" ht="28">
      <c r="A203" s="1" t="s">
        <v>284</v>
      </c>
      <c r="B203" s="1" t="s">
        <v>285</v>
      </c>
      <c r="C203" s="1" t="s">
        <v>24</v>
      </c>
      <c r="D203" s="1" t="s">
        <v>286</v>
      </c>
      <c r="E203" s="1" t="s">
        <v>312</v>
      </c>
      <c r="F203" s="1" t="s">
        <v>288</v>
      </c>
      <c r="G203" s="1" t="s">
        <v>17</v>
      </c>
      <c r="H203" s="2">
        <v>3479750</v>
      </c>
      <c r="I203" s="2">
        <v>0</v>
      </c>
      <c r="J203" s="2">
        <v>0</v>
      </c>
      <c r="K203" s="2">
        <v>0</v>
      </c>
      <c r="L203" s="2">
        <v>0</v>
      </c>
      <c r="M203" s="2">
        <v>929076</v>
      </c>
      <c r="N203" s="2">
        <v>442201</v>
      </c>
      <c r="O203" s="2">
        <v>1371277</v>
      </c>
      <c r="P203" s="2">
        <v>0</v>
      </c>
      <c r="Q203" s="2">
        <v>1371277</v>
      </c>
      <c r="R203" s="3">
        <v>46022</v>
      </c>
    </row>
    <row r="204" spans="1:18" ht="28">
      <c r="A204" s="1" t="s">
        <v>284</v>
      </c>
      <c r="B204" s="1" t="s">
        <v>285</v>
      </c>
      <c r="C204" s="1" t="s">
        <v>24</v>
      </c>
      <c r="D204" s="1" t="s">
        <v>286</v>
      </c>
      <c r="E204" s="1" t="s">
        <v>313</v>
      </c>
      <c r="F204" s="1" t="s">
        <v>288</v>
      </c>
      <c r="G204" s="1" t="s">
        <v>17</v>
      </c>
      <c r="H204" s="2">
        <v>5965300</v>
      </c>
      <c r="I204" s="2">
        <v>0</v>
      </c>
      <c r="J204" s="2">
        <v>0</v>
      </c>
      <c r="K204" s="2">
        <v>0</v>
      </c>
      <c r="L204" s="2">
        <v>0</v>
      </c>
      <c r="M204" s="2">
        <v>163149</v>
      </c>
      <c r="N204" s="2">
        <v>1838700</v>
      </c>
      <c r="O204" s="2">
        <v>2001849</v>
      </c>
      <c r="P204" s="2">
        <v>0</v>
      </c>
      <c r="Q204" s="2">
        <v>2001849</v>
      </c>
      <c r="R204" s="3">
        <v>46022</v>
      </c>
    </row>
    <row r="205" spans="1:18" ht="42">
      <c r="A205" s="1" t="s">
        <v>284</v>
      </c>
      <c r="B205" s="1" t="s">
        <v>285</v>
      </c>
      <c r="C205" s="1" t="s">
        <v>38</v>
      </c>
      <c r="D205" s="1" t="s">
        <v>286</v>
      </c>
      <c r="E205" s="1" t="s">
        <v>314</v>
      </c>
      <c r="F205" s="1" t="s">
        <v>288</v>
      </c>
      <c r="G205" s="1" t="s">
        <v>17</v>
      </c>
      <c r="H205" s="2">
        <v>18860</v>
      </c>
      <c r="I205" s="2">
        <v>0</v>
      </c>
      <c r="J205" s="2">
        <v>0</v>
      </c>
      <c r="K205" s="2">
        <v>0</v>
      </c>
      <c r="L205" s="2">
        <v>325</v>
      </c>
      <c r="M205" s="2">
        <v>1147</v>
      </c>
      <c r="N205" s="2">
        <v>36</v>
      </c>
      <c r="O205" s="2">
        <v>1508</v>
      </c>
      <c r="P205" s="2">
        <v>0</v>
      </c>
      <c r="Q205" s="2">
        <v>1508</v>
      </c>
      <c r="R205" s="3">
        <v>45838</v>
      </c>
    </row>
    <row r="206" spans="1:18" ht="42">
      <c r="A206" s="1" t="s">
        <v>284</v>
      </c>
      <c r="B206" s="1" t="s">
        <v>285</v>
      </c>
      <c r="C206" s="1" t="s">
        <v>38</v>
      </c>
      <c r="D206" s="1" t="s">
        <v>286</v>
      </c>
      <c r="E206" s="1" t="s">
        <v>315</v>
      </c>
      <c r="F206" s="1" t="s">
        <v>288</v>
      </c>
      <c r="G206" s="1" t="s">
        <v>17</v>
      </c>
      <c r="H206" s="2">
        <v>14145</v>
      </c>
      <c r="I206" s="2">
        <v>0</v>
      </c>
      <c r="J206" s="2">
        <v>0</v>
      </c>
      <c r="K206" s="2">
        <v>0</v>
      </c>
      <c r="L206" s="2">
        <v>325</v>
      </c>
      <c r="M206" s="2">
        <v>1147</v>
      </c>
      <c r="N206" s="2">
        <v>36</v>
      </c>
      <c r="O206" s="2">
        <v>1508</v>
      </c>
      <c r="P206" s="2">
        <v>0</v>
      </c>
      <c r="Q206" s="2">
        <v>1508</v>
      </c>
      <c r="R206" s="3">
        <v>45838</v>
      </c>
    </row>
    <row r="207" spans="1:18" ht="42">
      <c r="A207" s="1" t="s">
        <v>284</v>
      </c>
      <c r="B207" s="1" t="s">
        <v>285</v>
      </c>
      <c r="C207" s="1" t="s">
        <v>38</v>
      </c>
      <c r="D207" s="1" t="s">
        <v>286</v>
      </c>
      <c r="E207" s="1" t="s">
        <v>316</v>
      </c>
      <c r="F207" s="1" t="s">
        <v>288</v>
      </c>
      <c r="G207" s="1" t="s">
        <v>17</v>
      </c>
      <c r="H207" s="2">
        <v>14145</v>
      </c>
      <c r="I207" s="2">
        <v>0</v>
      </c>
      <c r="J207" s="2">
        <v>0</v>
      </c>
      <c r="K207" s="2">
        <v>0</v>
      </c>
      <c r="L207" s="2">
        <v>325</v>
      </c>
      <c r="M207" s="2">
        <v>1147</v>
      </c>
      <c r="N207" s="2">
        <v>36</v>
      </c>
      <c r="O207" s="2">
        <v>1508</v>
      </c>
      <c r="P207" s="2">
        <v>0</v>
      </c>
      <c r="Q207" s="2">
        <v>1508</v>
      </c>
      <c r="R207" s="3">
        <v>45838</v>
      </c>
    </row>
    <row r="208" spans="1:18" ht="42">
      <c r="A208" s="1" t="s">
        <v>284</v>
      </c>
      <c r="B208" s="1" t="s">
        <v>285</v>
      </c>
      <c r="C208" s="1" t="s">
        <v>38</v>
      </c>
      <c r="D208" s="1" t="s">
        <v>286</v>
      </c>
      <c r="E208" s="1" t="s">
        <v>317</v>
      </c>
      <c r="F208" s="1" t="s">
        <v>288</v>
      </c>
      <c r="G208" s="1" t="s">
        <v>17</v>
      </c>
      <c r="H208" s="2">
        <v>9430</v>
      </c>
      <c r="I208" s="2">
        <v>0</v>
      </c>
      <c r="J208" s="2">
        <v>0</v>
      </c>
      <c r="K208" s="2">
        <v>0</v>
      </c>
      <c r="L208" s="2">
        <v>325</v>
      </c>
      <c r="M208" s="2">
        <v>1147</v>
      </c>
      <c r="N208" s="2">
        <v>36</v>
      </c>
      <c r="O208" s="2">
        <v>1508</v>
      </c>
      <c r="P208" s="2">
        <v>0</v>
      </c>
      <c r="Q208" s="2">
        <v>1508</v>
      </c>
      <c r="R208" s="3">
        <v>45838</v>
      </c>
    </row>
    <row r="209" spans="1:18" ht="56">
      <c r="A209" s="1" t="s">
        <v>284</v>
      </c>
      <c r="B209" s="1" t="s">
        <v>285</v>
      </c>
      <c r="C209" s="1" t="s">
        <v>38</v>
      </c>
      <c r="D209" s="1" t="s">
        <v>286</v>
      </c>
      <c r="E209" s="1" t="s">
        <v>295</v>
      </c>
      <c r="F209" s="1" t="s">
        <v>288</v>
      </c>
      <c r="G209" s="1" t="s">
        <v>17</v>
      </c>
      <c r="H209" s="2">
        <v>911735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3">
        <v>45930</v>
      </c>
    </row>
    <row r="210" spans="1:18" ht="42">
      <c r="A210" s="1" t="s">
        <v>284</v>
      </c>
      <c r="B210" s="1" t="s">
        <v>285</v>
      </c>
      <c r="C210" s="1" t="s">
        <v>38</v>
      </c>
      <c r="D210" s="1" t="s">
        <v>286</v>
      </c>
      <c r="E210" s="1" t="s">
        <v>291</v>
      </c>
      <c r="F210" s="1" t="s">
        <v>288</v>
      </c>
      <c r="G210" s="1" t="s">
        <v>17</v>
      </c>
      <c r="H210" s="2">
        <v>2574390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3">
        <v>45930</v>
      </c>
    </row>
    <row r="211" spans="1:18" ht="56">
      <c r="A211" s="1" t="s">
        <v>284</v>
      </c>
      <c r="B211" s="1" t="s">
        <v>285</v>
      </c>
      <c r="C211" s="1" t="s">
        <v>38</v>
      </c>
      <c r="D211" s="1" t="s">
        <v>286</v>
      </c>
      <c r="E211" s="1" t="s">
        <v>295</v>
      </c>
      <c r="F211" s="1" t="s">
        <v>288</v>
      </c>
      <c r="G211" s="1" t="s">
        <v>17</v>
      </c>
      <c r="H211" s="2">
        <v>490360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3">
        <v>45930</v>
      </c>
    </row>
    <row r="212" spans="1:18" ht="56">
      <c r="A212" s="1" t="s">
        <v>284</v>
      </c>
      <c r="B212" s="1" t="s">
        <v>285</v>
      </c>
      <c r="C212" s="1" t="s">
        <v>38</v>
      </c>
      <c r="D212" s="1" t="s">
        <v>286</v>
      </c>
      <c r="E212" s="1" t="s">
        <v>293</v>
      </c>
      <c r="F212" s="1" t="s">
        <v>288</v>
      </c>
      <c r="G212" s="1" t="s">
        <v>17</v>
      </c>
      <c r="H212" s="2">
        <v>1131600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3">
        <v>45930</v>
      </c>
    </row>
    <row r="213" spans="1:18" ht="28">
      <c r="A213" s="1" t="s">
        <v>284</v>
      </c>
      <c r="B213" s="1" t="s">
        <v>285</v>
      </c>
      <c r="C213" s="1" t="s">
        <v>38</v>
      </c>
      <c r="D213" s="1" t="s">
        <v>286</v>
      </c>
      <c r="E213" s="1" t="s">
        <v>287</v>
      </c>
      <c r="F213" s="1" t="s">
        <v>288</v>
      </c>
      <c r="G213" s="1" t="s">
        <v>17</v>
      </c>
      <c r="H213" s="2">
        <v>56580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3">
        <v>45930</v>
      </c>
    </row>
    <row r="214" spans="1:18" ht="42">
      <c r="A214" s="1" t="s">
        <v>284</v>
      </c>
      <c r="B214" s="1" t="s">
        <v>285</v>
      </c>
      <c r="C214" s="1" t="s">
        <v>38</v>
      </c>
      <c r="D214" s="1" t="s">
        <v>286</v>
      </c>
      <c r="E214" s="1" t="s">
        <v>291</v>
      </c>
      <c r="F214" s="1" t="s">
        <v>288</v>
      </c>
      <c r="G214" s="1" t="s">
        <v>17</v>
      </c>
      <c r="H214" s="2">
        <v>2041200</v>
      </c>
      <c r="I214" s="2">
        <v>0</v>
      </c>
      <c r="J214" s="2">
        <v>2041200</v>
      </c>
      <c r="K214" s="2">
        <v>0</v>
      </c>
      <c r="L214" s="2">
        <v>0</v>
      </c>
      <c r="M214" s="2">
        <v>0</v>
      </c>
      <c r="N214" s="2">
        <v>0</v>
      </c>
      <c r="O214" s="2">
        <v>2041200</v>
      </c>
      <c r="P214" s="2">
        <v>0</v>
      </c>
      <c r="Q214" s="2">
        <v>2041200</v>
      </c>
      <c r="R214" s="3">
        <v>45838</v>
      </c>
    </row>
    <row r="215" spans="1:18" ht="42">
      <c r="A215" s="1" t="s">
        <v>284</v>
      </c>
      <c r="B215" s="1" t="s">
        <v>285</v>
      </c>
      <c r="C215" s="1" t="s">
        <v>38</v>
      </c>
      <c r="D215" s="1" t="s">
        <v>286</v>
      </c>
      <c r="E215" s="1" t="s">
        <v>291</v>
      </c>
      <c r="F215" s="1" t="s">
        <v>288</v>
      </c>
      <c r="G215" s="1" t="s">
        <v>17</v>
      </c>
      <c r="H215" s="2">
        <v>1320200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3">
        <v>45838</v>
      </c>
    </row>
    <row r="216" spans="1:18" ht="42">
      <c r="A216" s="1" t="s">
        <v>318</v>
      </c>
      <c r="B216" s="1" t="s">
        <v>319</v>
      </c>
      <c r="C216" s="1" t="s">
        <v>24</v>
      </c>
      <c r="D216" s="1" t="s">
        <v>320</v>
      </c>
      <c r="E216" s="1" t="s">
        <v>321</v>
      </c>
      <c r="F216" s="1" t="s">
        <v>322</v>
      </c>
      <c r="G216" s="1" t="s">
        <v>17</v>
      </c>
      <c r="H216" s="2">
        <v>1348900</v>
      </c>
      <c r="I216" s="2">
        <v>0</v>
      </c>
      <c r="J216" s="2">
        <v>0</v>
      </c>
      <c r="K216" s="2">
        <v>1348900</v>
      </c>
      <c r="L216" s="2">
        <v>0</v>
      </c>
      <c r="M216" s="2">
        <v>0</v>
      </c>
      <c r="N216" s="2">
        <v>0</v>
      </c>
      <c r="O216" s="2">
        <v>1348900</v>
      </c>
      <c r="P216" s="2">
        <v>0</v>
      </c>
      <c r="Q216" s="2">
        <v>1348900</v>
      </c>
      <c r="R216" s="1"/>
    </row>
    <row r="217" spans="1:18" ht="42">
      <c r="A217" s="1" t="s">
        <v>318</v>
      </c>
      <c r="B217" s="1" t="s">
        <v>319</v>
      </c>
      <c r="C217" s="1" t="s">
        <v>38</v>
      </c>
      <c r="D217" s="1" t="s">
        <v>320</v>
      </c>
      <c r="E217" s="1" t="s">
        <v>321</v>
      </c>
      <c r="F217" s="1" t="s">
        <v>322</v>
      </c>
      <c r="G217" s="1" t="s">
        <v>17</v>
      </c>
      <c r="H217" s="2">
        <v>760400</v>
      </c>
      <c r="I217" s="2">
        <v>0</v>
      </c>
      <c r="J217" s="2">
        <v>744628</v>
      </c>
      <c r="K217" s="2">
        <v>0</v>
      </c>
      <c r="L217" s="2">
        <v>0</v>
      </c>
      <c r="M217" s="2">
        <v>0</v>
      </c>
      <c r="N217" s="2">
        <v>0</v>
      </c>
      <c r="O217" s="2">
        <v>744628</v>
      </c>
      <c r="P217" s="2">
        <v>0</v>
      </c>
      <c r="Q217" s="2">
        <v>744628</v>
      </c>
      <c r="R217" s="1"/>
    </row>
    <row r="218" spans="1:18" ht="28">
      <c r="A218" s="1" t="s">
        <v>323</v>
      </c>
      <c r="B218" s="1" t="s">
        <v>319</v>
      </c>
      <c r="C218" s="1" t="s">
        <v>20</v>
      </c>
      <c r="D218" s="1" t="s">
        <v>324</v>
      </c>
      <c r="E218" s="1" t="s">
        <v>325</v>
      </c>
      <c r="F218" s="1" t="s">
        <v>326</v>
      </c>
      <c r="G218" s="1" t="s">
        <v>17</v>
      </c>
      <c r="H218" s="2">
        <v>31600000</v>
      </c>
      <c r="I218" s="2">
        <v>0</v>
      </c>
      <c r="J218" s="2">
        <v>0</v>
      </c>
      <c r="K218" s="2">
        <v>6767958</v>
      </c>
      <c r="L218" s="2">
        <v>8159105</v>
      </c>
      <c r="M218" s="2">
        <v>7581665</v>
      </c>
      <c r="N218" s="2">
        <v>3175402</v>
      </c>
      <c r="O218" s="2">
        <v>25684130</v>
      </c>
      <c r="P218" s="2">
        <v>0</v>
      </c>
      <c r="Q218" s="2">
        <v>25684130</v>
      </c>
      <c r="R218" s="3">
        <v>45930</v>
      </c>
    </row>
    <row r="219" spans="1:18" ht="28">
      <c r="A219" s="1" t="s">
        <v>327</v>
      </c>
      <c r="B219" s="1" t="s">
        <v>319</v>
      </c>
      <c r="C219" s="1" t="s">
        <v>24</v>
      </c>
      <c r="D219" s="1" t="s">
        <v>328</v>
      </c>
      <c r="E219" s="1" t="s">
        <v>328</v>
      </c>
      <c r="F219" s="1" t="s">
        <v>329</v>
      </c>
      <c r="G219" s="1" t="s">
        <v>17</v>
      </c>
      <c r="H219" s="2">
        <v>540249909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3">
        <v>46387</v>
      </c>
    </row>
    <row r="220" spans="1:18" ht="42">
      <c r="A220" s="1" t="s">
        <v>330</v>
      </c>
      <c r="B220" s="1" t="s">
        <v>319</v>
      </c>
      <c r="C220" s="1" t="s">
        <v>20</v>
      </c>
      <c r="D220" s="1" t="s">
        <v>194</v>
      </c>
      <c r="E220" s="1" t="s">
        <v>331</v>
      </c>
      <c r="F220" s="1" t="s">
        <v>196</v>
      </c>
      <c r="G220" s="1" t="s">
        <v>17</v>
      </c>
      <c r="H220" s="2">
        <v>1999157</v>
      </c>
      <c r="I220" s="2">
        <v>0</v>
      </c>
      <c r="J220" s="2">
        <v>1964791</v>
      </c>
      <c r="K220" s="2">
        <v>0</v>
      </c>
      <c r="L220" s="2">
        <v>0</v>
      </c>
      <c r="M220" s="2">
        <v>34366</v>
      </c>
      <c r="N220" s="2">
        <v>0</v>
      </c>
      <c r="O220" s="2">
        <v>1999157</v>
      </c>
      <c r="P220" s="2">
        <v>0</v>
      </c>
      <c r="Q220" s="2">
        <v>1999157</v>
      </c>
      <c r="R220" s="3">
        <v>44742</v>
      </c>
    </row>
    <row r="221" spans="1:18" ht="42">
      <c r="A221" s="1" t="s">
        <v>330</v>
      </c>
      <c r="B221" s="1" t="s">
        <v>319</v>
      </c>
      <c r="C221" s="1" t="s">
        <v>20</v>
      </c>
      <c r="D221" s="1" t="s">
        <v>194</v>
      </c>
      <c r="E221" s="1" t="s">
        <v>331</v>
      </c>
      <c r="F221" s="1" t="s">
        <v>196</v>
      </c>
      <c r="G221" s="1" t="s">
        <v>17</v>
      </c>
      <c r="H221" s="2">
        <v>7726190</v>
      </c>
      <c r="I221" s="2">
        <v>0</v>
      </c>
      <c r="J221" s="2">
        <v>369610</v>
      </c>
      <c r="K221" s="2">
        <v>2274604</v>
      </c>
      <c r="L221" s="2">
        <v>2295786</v>
      </c>
      <c r="M221" s="2">
        <v>2164893</v>
      </c>
      <c r="N221" s="2">
        <v>0</v>
      </c>
      <c r="O221" s="2">
        <v>7104893</v>
      </c>
      <c r="P221" s="2">
        <v>0</v>
      </c>
      <c r="Q221" s="2">
        <v>7104893</v>
      </c>
      <c r="R221" s="3">
        <v>44742</v>
      </c>
    </row>
    <row r="222" spans="1:18" ht="42">
      <c r="A222" s="1" t="s">
        <v>330</v>
      </c>
      <c r="B222" s="1" t="s">
        <v>319</v>
      </c>
      <c r="C222" s="1" t="s">
        <v>24</v>
      </c>
      <c r="D222" s="1" t="s">
        <v>194</v>
      </c>
      <c r="E222" s="1" t="s">
        <v>331</v>
      </c>
      <c r="F222" s="1" t="s">
        <v>196</v>
      </c>
      <c r="G222" s="1" t="s">
        <v>17</v>
      </c>
      <c r="H222" s="2">
        <v>23420414</v>
      </c>
      <c r="I222" s="2">
        <v>0</v>
      </c>
      <c r="J222" s="2">
        <v>0</v>
      </c>
      <c r="K222" s="2">
        <v>295980</v>
      </c>
      <c r="L222" s="2">
        <v>16861682</v>
      </c>
      <c r="M222" s="2">
        <v>6262752</v>
      </c>
      <c r="N222" s="2">
        <v>0</v>
      </c>
      <c r="O222" s="2">
        <v>23420414</v>
      </c>
      <c r="P222" s="2">
        <v>0</v>
      </c>
      <c r="Q222" s="2">
        <v>23420414</v>
      </c>
      <c r="R222" s="3">
        <v>45199</v>
      </c>
    </row>
    <row r="223" spans="1:18" ht="28">
      <c r="A223" s="1" t="s">
        <v>330</v>
      </c>
      <c r="B223" s="1" t="s">
        <v>319</v>
      </c>
      <c r="C223" s="1" t="s">
        <v>38</v>
      </c>
      <c r="D223" s="1" t="s">
        <v>194</v>
      </c>
      <c r="E223" s="1" t="s">
        <v>332</v>
      </c>
      <c r="F223" s="1" t="s">
        <v>196</v>
      </c>
      <c r="G223" s="1" t="s">
        <v>17</v>
      </c>
      <c r="H223" s="2">
        <v>3468000</v>
      </c>
      <c r="I223" s="2">
        <v>0</v>
      </c>
      <c r="J223" s="2">
        <v>3468000</v>
      </c>
      <c r="K223" s="2">
        <v>0</v>
      </c>
      <c r="L223" s="2">
        <v>0</v>
      </c>
      <c r="M223" s="2">
        <v>0</v>
      </c>
      <c r="N223" s="2">
        <v>0</v>
      </c>
      <c r="O223" s="2">
        <v>3468000</v>
      </c>
      <c r="P223" s="2">
        <v>0</v>
      </c>
      <c r="Q223" s="2">
        <v>3468000</v>
      </c>
      <c r="R223" s="3">
        <v>44926</v>
      </c>
    </row>
    <row r="224" spans="1:18" ht="42">
      <c r="A224" s="1" t="s">
        <v>330</v>
      </c>
      <c r="B224" s="1" t="s">
        <v>319</v>
      </c>
      <c r="C224" s="1" t="s">
        <v>38</v>
      </c>
      <c r="D224" s="1" t="s">
        <v>194</v>
      </c>
      <c r="E224" s="1" t="s">
        <v>331</v>
      </c>
      <c r="F224" s="1" t="s">
        <v>196</v>
      </c>
      <c r="G224" s="1" t="s">
        <v>17</v>
      </c>
      <c r="H224" s="2">
        <v>5577573</v>
      </c>
      <c r="I224" s="2">
        <v>0</v>
      </c>
      <c r="J224" s="2">
        <v>4279334</v>
      </c>
      <c r="K224" s="2">
        <v>1228088</v>
      </c>
      <c r="L224" s="2">
        <v>0</v>
      </c>
      <c r="M224" s="2">
        <v>54685</v>
      </c>
      <c r="N224" s="2">
        <v>0</v>
      </c>
      <c r="O224" s="2">
        <v>5562107</v>
      </c>
      <c r="P224" s="2">
        <v>0</v>
      </c>
      <c r="Q224" s="2">
        <v>5562107</v>
      </c>
      <c r="R224" s="1"/>
    </row>
    <row r="225" spans="1:18" ht="28">
      <c r="A225" s="1" t="s">
        <v>333</v>
      </c>
      <c r="B225" s="1" t="s">
        <v>28</v>
      </c>
      <c r="C225" s="1" t="s">
        <v>24</v>
      </c>
      <c r="D225" s="1" t="s">
        <v>334</v>
      </c>
      <c r="E225" s="1" t="s">
        <v>335</v>
      </c>
      <c r="F225" s="1" t="s">
        <v>336</v>
      </c>
      <c r="G225" s="1" t="s">
        <v>17</v>
      </c>
      <c r="H225" s="2">
        <v>1218261277</v>
      </c>
      <c r="I225" s="2">
        <v>0</v>
      </c>
      <c r="J225" s="2">
        <v>609130638</v>
      </c>
      <c r="K225" s="2">
        <v>609130639</v>
      </c>
      <c r="L225" s="2">
        <v>0</v>
      </c>
      <c r="M225" s="2">
        <v>0</v>
      </c>
      <c r="N225" s="2">
        <v>0</v>
      </c>
      <c r="O225" s="2">
        <v>1218261277</v>
      </c>
      <c r="P225" s="2">
        <v>0</v>
      </c>
      <c r="Q225" s="2">
        <v>1218261277</v>
      </c>
      <c r="R225" s="1"/>
    </row>
    <row r="226" spans="1:18" ht="28">
      <c r="A226" s="1" t="s">
        <v>337</v>
      </c>
      <c r="B226" s="1" t="s">
        <v>28</v>
      </c>
      <c r="C226" s="1" t="s">
        <v>38</v>
      </c>
      <c r="D226" s="1" t="s">
        <v>338</v>
      </c>
      <c r="E226" s="1" t="s">
        <v>339</v>
      </c>
      <c r="F226" s="1" t="s">
        <v>340</v>
      </c>
      <c r="G226" s="1" t="s">
        <v>17</v>
      </c>
      <c r="H226" s="2">
        <v>2548466155</v>
      </c>
      <c r="I226" s="2">
        <v>308678193</v>
      </c>
      <c r="J226" s="2">
        <v>2195553471</v>
      </c>
      <c r="K226" s="2">
        <v>44234491</v>
      </c>
      <c r="L226" s="2">
        <v>0</v>
      </c>
      <c r="M226" s="2">
        <v>0</v>
      </c>
      <c r="N226" s="2">
        <v>0</v>
      </c>
      <c r="O226" s="2">
        <v>2548466155</v>
      </c>
      <c r="P226" s="2">
        <v>0</v>
      </c>
      <c r="Q226" s="2">
        <v>2548466155</v>
      </c>
      <c r="R226" s="3">
        <v>44561</v>
      </c>
    </row>
    <row r="227" spans="1:18" ht="28">
      <c r="A227" s="1" t="s">
        <v>337</v>
      </c>
      <c r="B227" s="1" t="s">
        <v>28</v>
      </c>
      <c r="C227" s="1" t="s">
        <v>38</v>
      </c>
      <c r="D227" s="1" t="s">
        <v>338</v>
      </c>
      <c r="E227" s="1" t="s">
        <v>341</v>
      </c>
      <c r="F227" s="1" t="s">
        <v>340</v>
      </c>
      <c r="G227" s="1" t="s">
        <v>17</v>
      </c>
      <c r="H227" s="2">
        <v>750000000</v>
      </c>
      <c r="I227" s="2">
        <v>0</v>
      </c>
      <c r="J227" s="2">
        <v>750000000</v>
      </c>
      <c r="K227" s="2">
        <v>0</v>
      </c>
      <c r="L227" s="2">
        <v>0</v>
      </c>
      <c r="M227" s="2">
        <v>0</v>
      </c>
      <c r="N227" s="2">
        <v>0</v>
      </c>
      <c r="O227" s="2">
        <v>750000000</v>
      </c>
      <c r="P227" s="2">
        <v>0</v>
      </c>
      <c r="Q227" s="2">
        <v>750000000</v>
      </c>
      <c r="R227" s="3">
        <v>44561</v>
      </c>
    </row>
    <row r="228" spans="1:18" ht="28">
      <c r="A228" s="1" t="s">
        <v>337</v>
      </c>
      <c r="B228" s="1" t="s">
        <v>28</v>
      </c>
      <c r="C228" s="1" t="s">
        <v>38</v>
      </c>
      <c r="D228" s="1" t="s">
        <v>338</v>
      </c>
      <c r="E228" s="1" t="s">
        <v>342</v>
      </c>
      <c r="F228" s="1" t="s">
        <v>340</v>
      </c>
      <c r="G228" s="1" t="s">
        <v>17</v>
      </c>
      <c r="H228" s="2">
        <v>4429236412</v>
      </c>
      <c r="I228" s="2">
        <v>474164653</v>
      </c>
      <c r="J228" s="2">
        <v>3955071759</v>
      </c>
      <c r="K228" s="2">
        <v>0</v>
      </c>
      <c r="L228" s="2">
        <v>0</v>
      </c>
      <c r="M228" s="2">
        <v>0</v>
      </c>
      <c r="N228" s="2">
        <v>0</v>
      </c>
      <c r="O228" s="2">
        <v>4429236412</v>
      </c>
      <c r="P228" s="2">
        <v>0</v>
      </c>
      <c r="Q228" s="2">
        <v>4429236412</v>
      </c>
      <c r="R228" s="3">
        <v>44561</v>
      </c>
    </row>
    <row r="229" spans="1:18" ht="42">
      <c r="A229" s="1" t="s">
        <v>337</v>
      </c>
      <c r="B229" s="1" t="s">
        <v>28</v>
      </c>
      <c r="C229" s="1" t="s">
        <v>38</v>
      </c>
      <c r="D229" s="1" t="s">
        <v>338</v>
      </c>
      <c r="E229" s="1" t="s">
        <v>343</v>
      </c>
      <c r="F229" s="1" t="s">
        <v>340</v>
      </c>
      <c r="G229" s="1" t="s">
        <v>17</v>
      </c>
      <c r="H229" s="2">
        <v>53975000</v>
      </c>
      <c r="I229" s="2">
        <v>17306344</v>
      </c>
      <c r="J229" s="2">
        <v>36668656</v>
      </c>
      <c r="K229" s="2">
        <v>0</v>
      </c>
      <c r="L229" s="2">
        <v>0</v>
      </c>
      <c r="M229" s="2">
        <v>0</v>
      </c>
      <c r="N229" s="2">
        <v>0</v>
      </c>
      <c r="O229" s="2">
        <v>53975000</v>
      </c>
      <c r="P229" s="2">
        <v>0</v>
      </c>
      <c r="Q229" s="2">
        <v>53975000</v>
      </c>
      <c r="R229" s="3">
        <v>44561</v>
      </c>
    </row>
    <row r="230" spans="1:18">
      <c r="A230" s="1" t="s">
        <v>337</v>
      </c>
      <c r="B230" s="1" t="s">
        <v>28</v>
      </c>
      <c r="C230" s="1" t="s">
        <v>38</v>
      </c>
      <c r="D230" s="1" t="s">
        <v>338</v>
      </c>
      <c r="E230" s="1" t="s">
        <v>344</v>
      </c>
      <c r="F230" s="1" t="s">
        <v>340</v>
      </c>
      <c r="G230" s="1" t="s">
        <v>17</v>
      </c>
      <c r="H230" s="2">
        <v>1289065000</v>
      </c>
      <c r="I230" s="2">
        <v>355817298</v>
      </c>
      <c r="J230" s="2">
        <v>933247702</v>
      </c>
      <c r="K230" s="2">
        <v>0</v>
      </c>
      <c r="L230" s="2">
        <v>0</v>
      </c>
      <c r="M230" s="2">
        <v>0</v>
      </c>
      <c r="N230" s="2">
        <v>0</v>
      </c>
      <c r="O230" s="2">
        <v>1289065000</v>
      </c>
      <c r="P230" s="2">
        <v>0</v>
      </c>
      <c r="Q230" s="2">
        <v>1289065000</v>
      </c>
      <c r="R230" s="3">
        <v>44561</v>
      </c>
    </row>
    <row r="231" spans="1:18">
      <c r="A231" s="1" t="s">
        <v>337</v>
      </c>
      <c r="B231" s="1" t="s">
        <v>28</v>
      </c>
      <c r="C231" s="1" t="s">
        <v>38</v>
      </c>
      <c r="D231" s="1" t="s">
        <v>338</v>
      </c>
      <c r="E231" s="1" t="s">
        <v>345</v>
      </c>
      <c r="F231" s="1" t="s">
        <v>340</v>
      </c>
      <c r="G231" s="1" t="s">
        <v>17</v>
      </c>
      <c r="H231" s="2">
        <v>499400219</v>
      </c>
      <c r="I231" s="2">
        <v>256408618</v>
      </c>
      <c r="J231" s="2">
        <v>242991601</v>
      </c>
      <c r="K231" s="2">
        <v>0</v>
      </c>
      <c r="L231" s="2">
        <v>0</v>
      </c>
      <c r="M231" s="2">
        <v>0</v>
      </c>
      <c r="N231" s="2">
        <v>0</v>
      </c>
      <c r="O231" s="2">
        <v>499400219</v>
      </c>
      <c r="P231" s="2">
        <v>0</v>
      </c>
      <c r="Q231" s="2">
        <v>499400219</v>
      </c>
      <c r="R231" s="3">
        <v>44561</v>
      </c>
    </row>
    <row r="232" spans="1:18">
      <c r="A232" s="1" t="s">
        <v>337</v>
      </c>
      <c r="B232" s="1" t="s">
        <v>28</v>
      </c>
      <c r="C232" s="1" t="s">
        <v>38</v>
      </c>
      <c r="D232" s="1" t="s">
        <v>338</v>
      </c>
      <c r="E232" s="1" t="s">
        <v>346</v>
      </c>
      <c r="F232" s="1" t="s">
        <v>340</v>
      </c>
      <c r="G232" s="1" t="s">
        <v>17</v>
      </c>
      <c r="H232" s="2">
        <v>1777427</v>
      </c>
      <c r="I232" s="2">
        <v>0</v>
      </c>
      <c r="J232" s="2">
        <v>1715842</v>
      </c>
      <c r="K232" s="2">
        <v>61585</v>
      </c>
      <c r="L232" s="2">
        <v>0</v>
      </c>
      <c r="M232" s="2">
        <v>0</v>
      </c>
      <c r="N232" s="2">
        <v>0</v>
      </c>
      <c r="O232" s="2">
        <v>1777427</v>
      </c>
      <c r="P232" s="2">
        <v>0</v>
      </c>
      <c r="Q232" s="2">
        <v>1777427</v>
      </c>
      <c r="R232" s="3">
        <v>44561</v>
      </c>
    </row>
    <row r="233" spans="1:18" ht="28">
      <c r="A233" s="1" t="s">
        <v>347</v>
      </c>
      <c r="B233" s="1" t="s">
        <v>28</v>
      </c>
      <c r="C233" s="1" t="s">
        <v>24</v>
      </c>
      <c r="D233" s="1" t="s">
        <v>334</v>
      </c>
      <c r="E233" s="1" t="s">
        <v>348</v>
      </c>
      <c r="F233" s="1" t="s">
        <v>336</v>
      </c>
      <c r="G233" s="1" t="s">
        <v>17</v>
      </c>
      <c r="H233" s="2">
        <v>27017016860</v>
      </c>
      <c r="I233" s="2">
        <v>0</v>
      </c>
      <c r="J233" s="2">
        <v>0</v>
      </c>
      <c r="K233" s="2">
        <v>15888200561</v>
      </c>
      <c r="L233" s="2">
        <v>4884540945</v>
      </c>
      <c r="M233" s="2">
        <v>5671653245</v>
      </c>
      <c r="N233" s="2">
        <v>572603414</v>
      </c>
      <c r="O233" s="2">
        <v>27016998165</v>
      </c>
      <c r="P233" s="2">
        <v>0</v>
      </c>
      <c r="Q233" s="2">
        <v>27016998165</v>
      </c>
      <c r="R233" s="3">
        <v>46387</v>
      </c>
    </row>
    <row r="234" spans="1:18" ht="28">
      <c r="A234" s="1" t="s">
        <v>23</v>
      </c>
      <c r="B234" s="1" t="s">
        <v>19</v>
      </c>
      <c r="C234" s="1" t="s">
        <v>20</v>
      </c>
      <c r="D234" s="1" t="s">
        <v>350</v>
      </c>
      <c r="E234" s="1" t="s">
        <v>351</v>
      </c>
      <c r="F234" s="1" t="s">
        <v>352</v>
      </c>
      <c r="G234" s="1" t="s">
        <v>349</v>
      </c>
      <c r="H234" s="2">
        <v>163539000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1"/>
    </row>
    <row r="235" spans="1:18" ht="28">
      <c r="A235" s="1" t="s">
        <v>23</v>
      </c>
      <c r="B235" s="1" t="s">
        <v>19</v>
      </c>
      <c r="C235" s="1" t="s">
        <v>24</v>
      </c>
      <c r="D235" s="1" t="s">
        <v>350</v>
      </c>
      <c r="E235" s="1" t="s">
        <v>353</v>
      </c>
      <c r="F235" s="1" t="s">
        <v>352</v>
      </c>
      <c r="G235" s="1" t="s">
        <v>349</v>
      </c>
      <c r="H235" s="2">
        <v>54975000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1"/>
    </row>
    <row r="236" spans="1:18" ht="28">
      <c r="A236" s="1" t="s">
        <v>23</v>
      </c>
      <c r="B236" s="1" t="s">
        <v>19</v>
      </c>
      <c r="C236" s="1" t="s">
        <v>20</v>
      </c>
      <c r="D236" s="1" t="s">
        <v>354</v>
      </c>
      <c r="E236" s="1" t="s">
        <v>355</v>
      </c>
      <c r="F236" s="1" t="s">
        <v>356</v>
      </c>
      <c r="G236" s="1" t="s">
        <v>349</v>
      </c>
      <c r="H236" s="2">
        <v>35907059637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1"/>
    </row>
    <row r="237" spans="1:18" ht="28">
      <c r="A237" s="1" t="s">
        <v>23</v>
      </c>
      <c r="B237" s="1" t="s">
        <v>19</v>
      </c>
      <c r="C237" s="1" t="s">
        <v>20</v>
      </c>
      <c r="D237" s="1" t="s">
        <v>357</v>
      </c>
      <c r="E237" s="1" t="s">
        <v>357</v>
      </c>
      <c r="F237" s="1" t="s">
        <v>358</v>
      </c>
      <c r="G237" s="1" t="s">
        <v>349</v>
      </c>
      <c r="H237" s="2">
        <v>2392991501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3">
        <v>45063</v>
      </c>
    </row>
    <row r="238" spans="1:18" ht="28">
      <c r="A238" s="1" t="s">
        <v>23</v>
      </c>
      <c r="B238" s="1" t="s">
        <v>19</v>
      </c>
      <c r="C238" s="1" t="s">
        <v>38</v>
      </c>
      <c r="D238" s="1" t="s">
        <v>350</v>
      </c>
      <c r="E238" s="1" t="s">
        <v>353</v>
      </c>
      <c r="F238" s="1" t="s">
        <v>352</v>
      </c>
      <c r="G238" s="1" t="s">
        <v>349</v>
      </c>
      <c r="H238" s="2">
        <v>31510914000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3">
        <v>44697</v>
      </c>
    </row>
    <row r="239" spans="1:18" ht="28">
      <c r="A239" s="1" t="s">
        <v>23</v>
      </c>
      <c r="B239" s="1" t="s">
        <v>19</v>
      </c>
      <c r="C239" s="1" t="s">
        <v>143</v>
      </c>
      <c r="D239" s="1" t="s">
        <v>350</v>
      </c>
      <c r="E239" s="1" t="s">
        <v>353</v>
      </c>
      <c r="F239" s="1" t="s">
        <v>352</v>
      </c>
      <c r="G239" s="1" t="s">
        <v>349</v>
      </c>
      <c r="H239" s="2">
        <v>1494578000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1"/>
    </row>
    <row r="240" spans="1:18" ht="28">
      <c r="A240" s="1" t="s">
        <v>23</v>
      </c>
      <c r="B240" s="1" t="s">
        <v>19</v>
      </c>
      <c r="C240" s="1" t="s">
        <v>164</v>
      </c>
      <c r="D240" s="1" t="s">
        <v>350</v>
      </c>
      <c r="E240" s="1" t="s">
        <v>359</v>
      </c>
      <c r="F240" s="1" t="s">
        <v>352</v>
      </c>
      <c r="G240" s="1" t="s">
        <v>349</v>
      </c>
      <c r="H240" s="2">
        <v>33915379000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1"/>
    </row>
    <row r="241" spans="1:18" ht="28">
      <c r="A241" s="1" t="s">
        <v>23</v>
      </c>
      <c r="B241" s="1" t="s">
        <v>19</v>
      </c>
      <c r="C241" s="1" t="s">
        <v>38</v>
      </c>
      <c r="D241" s="1" t="s">
        <v>350</v>
      </c>
      <c r="E241" s="1" t="s">
        <v>351</v>
      </c>
      <c r="F241" s="1" t="s">
        <v>352</v>
      </c>
      <c r="G241" s="1" t="s">
        <v>349</v>
      </c>
      <c r="H241" s="2">
        <v>484604000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1"/>
    </row>
    <row r="242" spans="1:18" ht="28">
      <c r="A242" s="1" t="s">
        <v>23</v>
      </c>
      <c r="B242" s="1" t="s">
        <v>19</v>
      </c>
      <c r="C242" s="1" t="s">
        <v>164</v>
      </c>
      <c r="D242" s="1" t="s">
        <v>350</v>
      </c>
      <c r="E242" s="1" t="s">
        <v>360</v>
      </c>
      <c r="F242" s="1" t="s">
        <v>352</v>
      </c>
      <c r="G242" s="1" t="s">
        <v>349</v>
      </c>
      <c r="H242" s="2">
        <v>2666662000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1"/>
    </row>
    <row r="243" spans="1:18" ht="28">
      <c r="A243" s="1" t="s">
        <v>23</v>
      </c>
      <c r="B243" s="1" t="s">
        <v>19</v>
      </c>
      <c r="C243" s="1" t="s">
        <v>38</v>
      </c>
      <c r="D243" s="1" t="s">
        <v>354</v>
      </c>
      <c r="E243" s="1" t="s">
        <v>355</v>
      </c>
      <c r="F243" s="1" t="s">
        <v>356</v>
      </c>
      <c r="G243" s="1" t="s">
        <v>349</v>
      </c>
      <c r="H243" s="2">
        <v>33413694000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1"/>
    </row>
    <row r="244" spans="1:18" ht="28">
      <c r="A244" s="1" t="s">
        <v>23</v>
      </c>
      <c r="B244" s="1" t="s">
        <v>19</v>
      </c>
      <c r="C244" s="1" t="s">
        <v>164</v>
      </c>
      <c r="D244" s="1" t="s">
        <v>354</v>
      </c>
      <c r="E244" s="1" t="s">
        <v>361</v>
      </c>
      <c r="F244" s="1" t="s">
        <v>356</v>
      </c>
      <c r="G244" s="1" t="s">
        <v>349</v>
      </c>
      <c r="H244" s="2">
        <v>35230725000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1"/>
    </row>
    <row r="245" spans="1:18" ht="28">
      <c r="A245" s="1" t="s">
        <v>23</v>
      </c>
      <c r="B245" s="1" t="s">
        <v>19</v>
      </c>
      <c r="C245" s="1" t="s">
        <v>24</v>
      </c>
      <c r="D245" s="1" t="s">
        <v>362</v>
      </c>
      <c r="E245" s="1" t="s">
        <v>362</v>
      </c>
      <c r="F245" s="1" t="s">
        <v>363</v>
      </c>
      <c r="G245" s="1" t="s">
        <v>349</v>
      </c>
      <c r="H245" s="2">
        <v>5709959522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3">
        <v>44834</v>
      </c>
    </row>
    <row r="246" spans="1:18" ht="56">
      <c r="A246" s="1" t="s">
        <v>23</v>
      </c>
      <c r="B246" s="1" t="s">
        <v>19</v>
      </c>
      <c r="C246" s="1" t="s">
        <v>38</v>
      </c>
      <c r="D246" s="1" t="s">
        <v>364</v>
      </c>
      <c r="E246" s="1" t="s">
        <v>364</v>
      </c>
      <c r="F246" s="1" t="s">
        <v>365</v>
      </c>
      <c r="G246" s="1" t="s">
        <v>349</v>
      </c>
      <c r="H246" s="2">
        <v>54778000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1"/>
    </row>
    <row r="247" spans="1:18" ht="28">
      <c r="A247" s="1" t="s">
        <v>23</v>
      </c>
      <c r="B247" s="1" t="s">
        <v>19</v>
      </c>
      <c r="C247" s="1" t="s">
        <v>24</v>
      </c>
      <c r="D247" s="1" t="s">
        <v>366</v>
      </c>
      <c r="E247" s="1" t="s">
        <v>366</v>
      </c>
      <c r="F247" s="1" t="s">
        <v>367</v>
      </c>
      <c r="G247" s="1" t="s">
        <v>349</v>
      </c>
      <c r="H247" s="2">
        <v>5709959522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3">
        <v>44996</v>
      </c>
    </row>
    <row r="248" spans="1:18" ht="28">
      <c r="A248" s="1" t="s">
        <v>368</v>
      </c>
      <c r="B248" s="1" t="s">
        <v>19</v>
      </c>
      <c r="C248" s="1" t="s">
        <v>24</v>
      </c>
      <c r="D248" s="1" t="s">
        <v>369</v>
      </c>
      <c r="E248" s="1" t="s">
        <v>369</v>
      </c>
      <c r="F248" s="1" t="s">
        <v>370</v>
      </c>
      <c r="G248" s="1" t="s">
        <v>349</v>
      </c>
      <c r="H248" s="2">
        <v>17540986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3">
        <v>45565</v>
      </c>
    </row>
    <row r="249" spans="1:18" ht="28">
      <c r="A249" s="1" t="s">
        <v>29</v>
      </c>
      <c r="B249" s="1" t="s">
        <v>19</v>
      </c>
      <c r="C249" s="1" t="s">
        <v>20</v>
      </c>
      <c r="D249" s="1" t="s">
        <v>307</v>
      </c>
      <c r="E249" s="1" t="s">
        <v>371</v>
      </c>
      <c r="F249" s="1" t="s">
        <v>309</v>
      </c>
      <c r="G249" s="1" t="s">
        <v>349</v>
      </c>
      <c r="H249" s="2">
        <v>188215609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3">
        <v>45930</v>
      </c>
    </row>
    <row r="250" spans="1:18" ht="42">
      <c r="A250" s="1" t="s">
        <v>29</v>
      </c>
      <c r="B250" s="1" t="s">
        <v>19</v>
      </c>
      <c r="C250" s="1" t="s">
        <v>24</v>
      </c>
      <c r="D250" s="1" t="s">
        <v>372</v>
      </c>
      <c r="E250" s="1" t="s">
        <v>373</v>
      </c>
      <c r="F250" s="1" t="s">
        <v>374</v>
      </c>
      <c r="G250" s="1" t="s">
        <v>349</v>
      </c>
      <c r="H250" s="2">
        <v>1641000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3">
        <v>45930</v>
      </c>
    </row>
    <row r="251" spans="1:18" ht="28">
      <c r="A251" s="1" t="s">
        <v>29</v>
      </c>
      <c r="B251" s="1" t="s">
        <v>19</v>
      </c>
      <c r="C251" s="1" t="s">
        <v>38</v>
      </c>
      <c r="D251" s="1" t="s">
        <v>375</v>
      </c>
      <c r="E251" s="1" t="s">
        <v>376</v>
      </c>
      <c r="F251" s="1" t="s">
        <v>377</v>
      </c>
      <c r="G251" s="1" t="s">
        <v>349</v>
      </c>
      <c r="H251" s="2">
        <v>26708053</v>
      </c>
      <c r="I251" s="2">
        <v>0</v>
      </c>
      <c r="J251" s="2">
        <v>26638942</v>
      </c>
      <c r="K251" s="2">
        <v>0</v>
      </c>
      <c r="L251" s="2">
        <v>0</v>
      </c>
      <c r="M251" s="2">
        <v>0</v>
      </c>
      <c r="N251" s="2">
        <v>0</v>
      </c>
      <c r="O251" s="2">
        <v>26638942</v>
      </c>
      <c r="P251" s="2">
        <v>0</v>
      </c>
      <c r="Q251" s="2">
        <v>26638942</v>
      </c>
      <c r="R251" s="3">
        <v>44592</v>
      </c>
    </row>
    <row r="252" spans="1:18" ht="42">
      <c r="A252" s="1" t="s">
        <v>29</v>
      </c>
      <c r="B252" s="1" t="s">
        <v>19</v>
      </c>
      <c r="C252" s="1" t="s">
        <v>38</v>
      </c>
      <c r="D252" s="1" t="s">
        <v>378</v>
      </c>
      <c r="E252" s="1" t="s">
        <v>379</v>
      </c>
      <c r="F252" s="1" t="s">
        <v>380</v>
      </c>
      <c r="G252" s="1" t="s">
        <v>349</v>
      </c>
      <c r="H252" s="2">
        <v>8297586</v>
      </c>
      <c r="I252" s="2">
        <v>2498599</v>
      </c>
      <c r="J252" s="2">
        <v>5798987</v>
      </c>
      <c r="K252" s="2">
        <v>0</v>
      </c>
      <c r="L252" s="2">
        <v>0</v>
      </c>
      <c r="M252" s="2">
        <v>0</v>
      </c>
      <c r="N252" s="2">
        <v>0</v>
      </c>
      <c r="O252" s="2">
        <v>8297586</v>
      </c>
      <c r="P252" s="2">
        <v>0</v>
      </c>
      <c r="Q252" s="2">
        <v>8297586</v>
      </c>
      <c r="R252" s="3">
        <v>44345</v>
      </c>
    </row>
    <row r="253" spans="1:18" ht="28">
      <c r="A253" s="1" t="s">
        <v>47</v>
      </c>
      <c r="B253" s="1" t="s">
        <v>44</v>
      </c>
      <c r="C253" s="1" t="s">
        <v>38</v>
      </c>
      <c r="D253" s="1" t="s">
        <v>381</v>
      </c>
      <c r="E253" s="1" t="s">
        <v>381</v>
      </c>
      <c r="F253" s="1" t="s">
        <v>382</v>
      </c>
      <c r="G253" s="1" t="s">
        <v>349</v>
      </c>
      <c r="H253" s="2">
        <v>16637000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1"/>
    </row>
    <row r="254" spans="1:18" ht="28">
      <c r="A254" s="1" t="s">
        <v>47</v>
      </c>
      <c r="B254" s="1" t="s">
        <v>44</v>
      </c>
      <c r="C254" s="1" t="s">
        <v>38</v>
      </c>
      <c r="D254" s="1" t="s">
        <v>383</v>
      </c>
      <c r="E254" s="1" t="s">
        <v>384</v>
      </c>
      <c r="F254" s="1" t="s">
        <v>385</v>
      </c>
      <c r="G254" s="1" t="s">
        <v>349</v>
      </c>
      <c r="H254" s="2">
        <v>160944000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1"/>
    </row>
    <row r="255" spans="1:18" ht="42">
      <c r="A255" s="1" t="s">
        <v>47</v>
      </c>
      <c r="B255" s="1" t="s">
        <v>44</v>
      </c>
      <c r="C255" s="1" t="s">
        <v>38</v>
      </c>
      <c r="D255" s="1" t="s">
        <v>48</v>
      </c>
      <c r="E255" s="1" t="s">
        <v>386</v>
      </c>
      <c r="F255" s="1" t="s">
        <v>50</v>
      </c>
      <c r="G255" s="1" t="s">
        <v>349</v>
      </c>
      <c r="H255" s="2">
        <v>491985007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1"/>
    </row>
    <row r="256" spans="1:18" ht="28">
      <c r="A256" s="1" t="s">
        <v>47</v>
      </c>
      <c r="B256" s="1" t="s">
        <v>44</v>
      </c>
      <c r="C256" s="1" t="s">
        <v>38</v>
      </c>
      <c r="D256" s="1" t="s">
        <v>387</v>
      </c>
      <c r="E256" s="1" t="s">
        <v>387</v>
      </c>
      <c r="F256" s="1" t="s">
        <v>388</v>
      </c>
      <c r="G256" s="1" t="s">
        <v>349</v>
      </c>
      <c r="H256" s="2">
        <v>24495508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1"/>
    </row>
    <row r="257" spans="1:18" ht="42">
      <c r="A257" s="1" t="s">
        <v>47</v>
      </c>
      <c r="B257" s="1" t="s">
        <v>44</v>
      </c>
      <c r="C257" s="1" t="s">
        <v>38</v>
      </c>
      <c r="D257" s="1" t="s">
        <v>51</v>
      </c>
      <c r="E257" s="1" t="s">
        <v>389</v>
      </c>
      <c r="F257" s="1" t="s">
        <v>53</v>
      </c>
      <c r="G257" s="1" t="s">
        <v>349</v>
      </c>
      <c r="H257" s="2">
        <v>634486091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1"/>
    </row>
    <row r="258" spans="1:18" ht="28">
      <c r="A258" s="1" t="s">
        <v>47</v>
      </c>
      <c r="B258" s="1" t="s">
        <v>44</v>
      </c>
      <c r="C258" s="1" t="s">
        <v>38</v>
      </c>
      <c r="D258" s="1" t="s">
        <v>390</v>
      </c>
      <c r="E258" s="1" t="s">
        <v>391</v>
      </c>
      <c r="F258" s="1" t="s">
        <v>392</v>
      </c>
      <c r="G258" s="1" t="s">
        <v>349</v>
      </c>
      <c r="H258" s="2">
        <v>13291106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1"/>
    </row>
    <row r="259" spans="1:18" ht="28">
      <c r="A259" s="1" t="s">
        <v>47</v>
      </c>
      <c r="B259" s="1" t="s">
        <v>44</v>
      </c>
      <c r="C259" s="1" t="s">
        <v>24</v>
      </c>
      <c r="D259" s="1" t="s">
        <v>56</v>
      </c>
      <c r="E259" s="1" t="s">
        <v>57</v>
      </c>
      <c r="F259" s="1" t="s">
        <v>58</v>
      </c>
      <c r="G259" s="1" t="s">
        <v>349</v>
      </c>
      <c r="H259" s="2">
        <v>511700000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3">
        <v>45930</v>
      </c>
    </row>
    <row r="260" spans="1:18" ht="28">
      <c r="A260" s="1" t="s">
        <v>47</v>
      </c>
      <c r="B260" s="1" t="s">
        <v>44</v>
      </c>
      <c r="C260" s="1" t="s">
        <v>24</v>
      </c>
      <c r="D260" s="1" t="s">
        <v>54</v>
      </c>
      <c r="E260" s="1" t="s">
        <v>54</v>
      </c>
      <c r="F260" s="1" t="s">
        <v>55</v>
      </c>
      <c r="G260" s="1" t="s">
        <v>349</v>
      </c>
      <c r="H260" s="2">
        <v>512160000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3">
        <v>45657</v>
      </c>
    </row>
    <row r="261" spans="1:18" ht="28">
      <c r="A261" s="1" t="s">
        <v>47</v>
      </c>
      <c r="B261" s="1" t="s">
        <v>44</v>
      </c>
      <c r="C261" s="1" t="s">
        <v>20</v>
      </c>
      <c r="D261" s="1" t="s">
        <v>56</v>
      </c>
      <c r="E261" s="1" t="s">
        <v>57</v>
      </c>
      <c r="F261" s="1" t="s">
        <v>58</v>
      </c>
      <c r="G261" s="1" t="s">
        <v>349</v>
      </c>
      <c r="H261" s="2">
        <v>1112988029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1"/>
    </row>
    <row r="262" spans="1:18" ht="28">
      <c r="A262" s="1" t="s">
        <v>62</v>
      </c>
      <c r="B262" s="1" t="s">
        <v>63</v>
      </c>
      <c r="C262" s="1" t="s">
        <v>20</v>
      </c>
      <c r="D262" s="1" t="s">
        <v>393</v>
      </c>
      <c r="E262" s="1" t="s">
        <v>393</v>
      </c>
      <c r="F262" s="1" t="s">
        <v>394</v>
      </c>
      <c r="G262" s="1" t="s">
        <v>349</v>
      </c>
      <c r="H262" s="2">
        <v>304740296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3">
        <v>44834</v>
      </c>
    </row>
    <row r="263" spans="1:18" ht="28">
      <c r="A263" s="1" t="s">
        <v>62</v>
      </c>
      <c r="B263" s="1" t="s">
        <v>63</v>
      </c>
      <c r="C263" s="1" t="s">
        <v>20</v>
      </c>
      <c r="D263" s="1" t="s">
        <v>395</v>
      </c>
      <c r="E263" s="1" t="s">
        <v>395</v>
      </c>
      <c r="F263" s="1" t="s">
        <v>396</v>
      </c>
      <c r="G263" s="1" t="s">
        <v>349</v>
      </c>
      <c r="H263" s="2">
        <v>247402000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3">
        <v>45565</v>
      </c>
    </row>
    <row r="264" spans="1:18" ht="28">
      <c r="A264" s="1" t="s">
        <v>62</v>
      </c>
      <c r="B264" s="1" t="s">
        <v>63</v>
      </c>
      <c r="C264" s="1" t="s">
        <v>24</v>
      </c>
      <c r="D264" s="1" t="s">
        <v>397</v>
      </c>
      <c r="E264" s="1" t="s">
        <v>397</v>
      </c>
      <c r="F264" s="1" t="s">
        <v>398</v>
      </c>
      <c r="G264" s="1" t="s">
        <v>349</v>
      </c>
      <c r="H264" s="2">
        <v>3939393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3">
        <v>47848</v>
      </c>
    </row>
    <row r="265" spans="1:18" ht="28">
      <c r="A265" s="1" t="s">
        <v>62</v>
      </c>
      <c r="B265" s="1" t="s">
        <v>63</v>
      </c>
      <c r="C265" s="1" t="s">
        <v>24</v>
      </c>
      <c r="D265" s="1" t="s">
        <v>397</v>
      </c>
      <c r="E265" s="1" t="s">
        <v>399</v>
      </c>
      <c r="F265" s="1" t="s">
        <v>398</v>
      </c>
      <c r="G265" s="1" t="s">
        <v>349</v>
      </c>
      <c r="H265" s="2">
        <v>632583000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3">
        <v>45565</v>
      </c>
    </row>
    <row r="266" spans="1:18" ht="28">
      <c r="A266" s="1" t="s">
        <v>62</v>
      </c>
      <c r="B266" s="1" t="s">
        <v>63</v>
      </c>
      <c r="C266" s="1" t="s">
        <v>20</v>
      </c>
      <c r="D266" s="1" t="s">
        <v>400</v>
      </c>
      <c r="E266" s="1" t="s">
        <v>400</v>
      </c>
      <c r="F266" s="1" t="s">
        <v>401</v>
      </c>
      <c r="G266" s="1" t="s">
        <v>349</v>
      </c>
      <c r="H266" s="2">
        <v>164610617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3">
        <v>44469</v>
      </c>
    </row>
    <row r="267" spans="1:18" ht="28">
      <c r="A267" s="1" t="s">
        <v>62</v>
      </c>
      <c r="B267" s="1" t="s">
        <v>63</v>
      </c>
      <c r="C267" s="1" t="s">
        <v>24</v>
      </c>
      <c r="D267" s="1" t="s">
        <v>402</v>
      </c>
      <c r="E267" s="1" t="s">
        <v>402</v>
      </c>
      <c r="F267" s="1" t="s">
        <v>403</v>
      </c>
      <c r="G267" s="1" t="s">
        <v>349</v>
      </c>
      <c r="H267" s="2">
        <v>109701306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3">
        <v>44834</v>
      </c>
    </row>
    <row r="268" spans="1:18" ht="28">
      <c r="A268" s="1" t="s">
        <v>62</v>
      </c>
      <c r="B268" s="1" t="s">
        <v>63</v>
      </c>
      <c r="C268" s="1" t="s">
        <v>20</v>
      </c>
      <c r="D268" s="1" t="s">
        <v>397</v>
      </c>
      <c r="E268" s="1" t="s">
        <v>397</v>
      </c>
      <c r="F268" s="1" t="s">
        <v>398</v>
      </c>
      <c r="G268" s="1" t="s">
        <v>349</v>
      </c>
      <c r="H268" s="2">
        <v>2015890000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3">
        <v>46387</v>
      </c>
    </row>
    <row r="269" spans="1:18" ht="28">
      <c r="A269" s="1" t="s">
        <v>62</v>
      </c>
      <c r="B269" s="1" t="s">
        <v>63</v>
      </c>
      <c r="C269" s="1" t="s">
        <v>24</v>
      </c>
      <c r="D269" s="1" t="s">
        <v>397</v>
      </c>
      <c r="E269" s="1" t="s">
        <v>397</v>
      </c>
      <c r="F269" s="1" t="s">
        <v>398</v>
      </c>
      <c r="G269" s="1" t="s">
        <v>349</v>
      </c>
      <c r="H269" s="2">
        <v>3939393000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3">
        <v>46387</v>
      </c>
    </row>
    <row r="270" spans="1:18">
      <c r="A270" s="1" t="s">
        <v>62</v>
      </c>
      <c r="B270" s="1" t="s">
        <v>63</v>
      </c>
      <c r="C270" s="1" t="s">
        <v>38</v>
      </c>
      <c r="D270" s="1" t="s">
        <v>400</v>
      </c>
      <c r="E270" s="1" t="s">
        <v>400</v>
      </c>
      <c r="F270" s="1" t="s">
        <v>401</v>
      </c>
      <c r="G270" s="1" t="s">
        <v>349</v>
      </c>
      <c r="H270" s="2">
        <v>212548948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3">
        <v>44104</v>
      </c>
    </row>
    <row r="271" spans="1:18">
      <c r="A271" s="1" t="s">
        <v>62</v>
      </c>
      <c r="B271" s="1" t="s">
        <v>63</v>
      </c>
      <c r="C271" s="1" t="s">
        <v>38</v>
      </c>
      <c r="D271" s="1" t="s">
        <v>397</v>
      </c>
      <c r="E271" s="1" t="s">
        <v>397</v>
      </c>
      <c r="F271" s="1" t="s">
        <v>398</v>
      </c>
      <c r="G271" s="1" t="s">
        <v>349</v>
      </c>
      <c r="H271" s="2">
        <v>3642869865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1"/>
    </row>
    <row r="272" spans="1:18">
      <c r="A272" s="1" t="s">
        <v>62</v>
      </c>
      <c r="B272" s="1" t="s">
        <v>63</v>
      </c>
      <c r="C272" s="1" t="s">
        <v>38</v>
      </c>
      <c r="D272" s="1" t="s">
        <v>404</v>
      </c>
      <c r="E272" s="1" t="s">
        <v>404</v>
      </c>
      <c r="F272" s="1" t="s">
        <v>405</v>
      </c>
      <c r="G272" s="1" t="s">
        <v>349</v>
      </c>
      <c r="H272" s="2">
        <v>326000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1"/>
    </row>
    <row r="273" spans="1:18">
      <c r="A273" s="1" t="s">
        <v>62</v>
      </c>
      <c r="B273" s="1" t="s">
        <v>63</v>
      </c>
      <c r="C273" s="1" t="s">
        <v>38</v>
      </c>
      <c r="D273" s="1" t="s">
        <v>395</v>
      </c>
      <c r="E273" s="1" t="s">
        <v>395</v>
      </c>
      <c r="F273" s="1" t="s">
        <v>396</v>
      </c>
      <c r="G273" s="1" t="s">
        <v>349</v>
      </c>
      <c r="H273" s="2">
        <v>1088980881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1"/>
    </row>
    <row r="274" spans="1:18" ht="28">
      <c r="A274" s="1" t="s">
        <v>62</v>
      </c>
      <c r="B274" s="1" t="s">
        <v>63</v>
      </c>
      <c r="C274" s="1" t="s">
        <v>24</v>
      </c>
      <c r="D274" s="1" t="s">
        <v>395</v>
      </c>
      <c r="E274" s="1" t="s">
        <v>395</v>
      </c>
      <c r="F274" s="1" t="s">
        <v>396</v>
      </c>
      <c r="G274" s="1" t="s">
        <v>349</v>
      </c>
      <c r="H274" s="2">
        <v>899826548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3">
        <v>45565</v>
      </c>
    </row>
    <row r="275" spans="1:18" ht="28">
      <c r="A275" s="1" t="s">
        <v>406</v>
      </c>
      <c r="B275" s="1" t="s">
        <v>77</v>
      </c>
      <c r="C275" s="1" t="s">
        <v>24</v>
      </c>
      <c r="D275" s="1" t="s">
        <v>407</v>
      </c>
      <c r="E275" s="1" t="s">
        <v>408</v>
      </c>
      <c r="F275" s="1" t="s">
        <v>409</v>
      </c>
      <c r="G275" s="1" t="s">
        <v>349</v>
      </c>
      <c r="H275" s="2">
        <v>600000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3">
        <v>45930</v>
      </c>
    </row>
    <row r="276" spans="1:18" ht="42">
      <c r="A276" s="1" t="s">
        <v>406</v>
      </c>
      <c r="B276" s="1" t="s">
        <v>77</v>
      </c>
      <c r="C276" s="1" t="s">
        <v>143</v>
      </c>
      <c r="D276" s="1" t="s">
        <v>147</v>
      </c>
      <c r="E276" s="1" t="s">
        <v>410</v>
      </c>
      <c r="F276" s="1" t="s">
        <v>148</v>
      </c>
      <c r="G276" s="1" t="s">
        <v>349</v>
      </c>
      <c r="H276" s="2">
        <v>4162000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1"/>
    </row>
    <row r="277" spans="1:18" ht="28">
      <c r="A277" s="1" t="s">
        <v>406</v>
      </c>
      <c r="B277" s="1" t="s">
        <v>77</v>
      </c>
      <c r="C277" s="1" t="s">
        <v>38</v>
      </c>
      <c r="D277" s="1" t="s">
        <v>411</v>
      </c>
      <c r="E277" s="1" t="s">
        <v>412</v>
      </c>
      <c r="F277" s="1" t="s">
        <v>413</v>
      </c>
      <c r="G277" s="1" t="s">
        <v>349</v>
      </c>
      <c r="H277" s="2">
        <v>1176832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1"/>
    </row>
    <row r="278" spans="1:18" ht="28">
      <c r="A278" s="1" t="s">
        <v>406</v>
      </c>
      <c r="B278" s="1" t="s">
        <v>77</v>
      </c>
      <c r="C278" s="1" t="s">
        <v>38</v>
      </c>
      <c r="D278" s="1" t="s">
        <v>414</v>
      </c>
      <c r="E278" s="1" t="s">
        <v>412</v>
      </c>
      <c r="F278" s="1" t="s">
        <v>415</v>
      </c>
      <c r="G278" s="1" t="s">
        <v>349</v>
      </c>
      <c r="H278" s="2">
        <v>1195202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1"/>
    </row>
    <row r="279" spans="1:18" ht="42">
      <c r="A279" s="1" t="s">
        <v>406</v>
      </c>
      <c r="B279" s="1" t="s">
        <v>77</v>
      </c>
      <c r="C279" s="1" t="s">
        <v>38</v>
      </c>
      <c r="D279" s="1" t="s">
        <v>416</v>
      </c>
      <c r="E279" s="1" t="s">
        <v>412</v>
      </c>
      <c r="F279" s="1" t="s">
        <v>417</v>
      </c>
      <c r="G279" s="1" t="s">
        <v>349</v>
      </c>
      <c r="H279" s="2">
        <v>245999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1"/>
    </row>
    <row r="280" spans="1:18" ht="28">
      <c r="A280" s="1" t="s">
        <v>102</v>
      </c>
      <c r="B280" s="1" t="s">
        <v>77</v>
      </c>
      <c r="C280" s="1" t="s">
        <v>38</v>
      </c>
      <c r="D280" s="1" t="s">
        <v>194</v>
      </c>
      <c r="E280" s="1" t="s">
        <v>418</v>
      </c>
      <c r="F280" s="1" t="s">
        <v>196</v>
      </c>
      <c r="G280" s="1" t="s">
        <v>349</v>
      </c>
      <c r="H280" s="2">
        <v>6850269882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3">
        <v>44712</v>
      </c>
    </row>
    <row r="281" spans="1:18" ht="28">
      <c r="A281" s="1" t="s">
        <v>102</v>
      </c>
      <c r="B281" s="1" t="s">
        <v>77</v>
      </c>
      <c r="C281" s="1" t="s">
        <v>38</v>
      </c>
      <c r="D281" s="1" t="s">
        <v>194</v>
      </c>
      <c r="E281" s="1" t="s">
        <v>419</v>
      </c>
      <c r="F281" s="1" t="s">
        <v>196</v>
      </c>
      <c r="G281" s="1" t="s">
        <v>349</v>
      </c>
      <c r="H281" s="2">
        <v>231583318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1"/>
    </row>
    <row r="282" spans="1:18" ht="42">
      <c r="A282" s="1" t="s">
        <v>102</v>
      </c>
      <c r="B282" s="1" t="s">
        <v>77</v>
      </c>
      <c r="C282" s="1" t="s">
        <v>38</v>
      </c>
      <c r="D282" s="1" t="s">
        <v>194</v>
      </c>
      <c r="E282" s="1" t="s">
        <v>420</v>
      </c>
      <c r="F282" s="1" t="s">
        <v>196</v>
      </c>
      <c r="G282" s="1" t="s">
        <v>349</v>
      </c>
      <c r="H282" s="2">
        <v>95105000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1"/>
    </row>
    <row r="283" spans="1:18" ht="28">
      <c r="A283" s="1" t="s">
        <v>102</v>
      </c>
      <c r="B283" s="1" t="s">
        <v>77</v>
      </c>
      <c r="C283" s="1" t="s">
        <v>38</v>
      </c>
      <c r="D283" s="1" t="s">
        <v>194</v>
      </c>
      <c r="E283" s="1" t="s">
        <v>421</v>
      </c>
      <c r="F283" s="1" t="s">
        <v>196</v>
      </c>
      <c r="G283" s="1" t="s">
        <v>349</v>
      </c>
      <c r="H283" s="2">
        <v>380572246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3">
        <v>45199</v>
      </c>
    </row>
    <row r="284" spans="1:18" ht="28">
      <c r="A284" s="1" t="s">
        <v>102</v>
      </c>
      <c r="B284" s="1" t="s">
        <v>77</v>
      </c>
      <c r="C284" s="1" t="s">
        <v>38</v>
      </c>
      <c r="D284" s="1" t="s">
        <v>194</v>
      </c>
      <c r="E284" s="1" t="s">
        <v>422</v>
      </c>
      <c r="F284" s="1" t="s">
        <v>196</v>
      </c>
      <c r="G284" s="1" t="s">
        <v>349</v>
      </c>
      <c r="H284" s="2">
        <v>356567500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3">
        <v>44670</v>
      </c>
    </row>
    <row r="285" spans="1:18" ht="42">
      <c r="A285" s="1" t="s">
        <v>102</v>
      </c>
      <c r="B285" s="1" t="s">
        <v>77</v>
      </c>
      <c r="C285" s="1" t="s">
        <v>38</v>
      </c>
      <c r="D285" s="1" t="s">
        <v>194</v>
      </c>
      <c r="E285" s="1" t="s">
        <v>423</v>
      </c>
      <c r="F285" s="1" t="s">
        <v>196</v>
      </c>
      <c r="G285" s="1" t="s">
        <v>349</v>
      </c>
      <c r="H285" s="2">
        <v>1416899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3">
        <v>44670</v>
      </c>
    </row>
    <row r="286" spans="1:18" ht="42">
      <c r="A286" s="1" t="s">
        <v>102</v>
      </c>
      <c r="B286" s="1" t="s">
        <v>77</v>
      </c>
      <c r="C286" s="1" t="s">
        <v>164</v>
      </c>
      <c r="D286" s="1" t="s">
        <v>194</v>
      </c>
      <c r="E286" s="1" t="s">
        <v>424</v>
      </c>
      <c r="F286" s="1" t="s">
        <v>196</v>
      </c>
      <c r="G286" s="1" t="s">
        <v>349</v>
      </c>
      <c r="H286" s="2">
        <v>1162177484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3">
        <v>44670</v>
      </c>
    </row>
    <row r="287" spans="1:18" ht="42">
      <c r="A287" s="1" t="s">
        <v>102</v>
      </c>
      <c r="B287" s="1" t="s">
        <v>77</v>
      </c>
      <c r="C287" s="1" t="s">
        <v>164</v>
      </c>
      <c r="D287" s="1" t="s">
        <v>194</v>
      </c>
      <c r="E287" s="1" t="s">
        <v>425</v>
      </c>
      <c r="F287" s="1" t="s">
        <v>196</v>
      </c>
      <c r="G287" s="1" t="s">
        <v>349</v>
      </c>
      <c r="H287" s="2">
        <v>685360314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3">
        <v>44670</v>
      </c>
    </row>
    <row r="288" spans="1:18" ht="70">
      <c r="A288" s="1" t="s">
        <v>102</v>
      </c>
      <c r="B288" s="1" t="s">
        <v>77</v>
      </c>
      <c r="C288" s="1" t="s">
        <v>164</v>
      </c>
      <c r="D288" s="1" t="s">
        <v>194</v>
      </c>
      <c r="E288" s="1" t="s">
        <v>426</v>
      </c>
      <c r="F288" s="1" t="s">
        <v>196</v>
      </c>
      <c r="G288" s="1" t="s">
        <v>349</v>
      </c>
      <c r="H288" s="2">
        <v>51703000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1"/>
    </row>
    <row r="289" spans="1:18" ht="56">
      <c r="A289" s="1" t="s">
        <v>102</v>
      </c>
      <c r="B289" s="1" t="s">
        <v>77</v>
      </c>
      <c r="C289" s="1" t="s">
        <v>38</v>
      </c>
      <c r="D289" s="1" t="s">
        <v>111</v>
      </c>
      <c r="E289" s="1" t="s">
        <v>427</v>
      </c>
      <c r="F289" s="1" t="s">
        <v>112</v>
      </c>
      <c r="G289" s="1" t="s">
        <v>349</v>
      </c>
      <c r="H289" s="2">
        <v>2455000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1"/>
    </row>
    <row r="290" spans="1:18" ht="42">
      <c r="A290" s="1" t="s">
        <v>102</v>
      </c>
      <c r="B290" s="1" t="s">
        <v>77</v>
      </c>
      <c r="C290" s="1" t="s">
        <v>38</v>
      </c>
      <c r="D290" s="1" t="s">
        <v>428</v>
      </c>
      <c r="E290" s="1" t="s">
        <v>428</v>
      </c>
      <c r="F290" s="1" t="s">
        <v>429</v>
      </c>
      <c r="G290" s="1" t="s">
        <v>349</v>
      </c>
      <c r="H290" s="2">
        <v>13996000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1"/>
    </row>
    <row r="291" spans="1:18" ht="56">
      <c r="A291" s="1" t="s">
        <v>102</v>
      </c>
      <c r="B291" s="1" t="s">
        <v>77</v>
      </c>
      <c r="C291" s="1" t="s">
        <v>143</v>
      </c>
      <c r="D291" s="1" t="s">
        <v>430</v>
      </c>
      <c r="E291" s="1" t="s">
        <v>431</v>
      </c>
      <c r="F291" s="1" t="s">
        <v>432</v>
      </c>
      <c r="G291" s="1" t="s">
        <v>349</v>
      </c>
      <c r="H291" s="2">
        <v>13842902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1"/>
    </row>
    <row r="292" spans="1:18" ht="56">
      <c r="A292" s="1" t="s">
        <v>102</v>
      </c>
      <c r="B292" s="1" t="s">
        <v>77</v>
      </c>
      <c r="C292" s="1" t="s">
        <v>38</v>
      </c>
      <c r="D292" s="1" t="s">
        <v>430</v>
      </c>
      <c r="E292" s="1" t="s">
        <v>433</v>
      </c>
      <c r="F292" s="1" t="s">
        <v>432</v>
      </c>
      <c r="G292" s="1" t="s">
        <v>349</v>
      </c>
      <c r="H292" s="2">
        <v>193072106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1"/>
    </row>
    <row r="293" spans="1:18" ht="56">
      <c r="A293" s="1" t="s">
        <v>102</v>
      </c>
      <c r="B293" s="1" t="s">
        <v>77</v>
      </c>
      <c r="C293" s="1" t="s">
        <v>164</v>
      </c>
      <c r="D293" s="1" t="s">
        <v>430</v>
      </c>
      <c r="E293" s="1" t="s">
        <v>434</v>
      </c>
      <c r="F293" s="1" t="s">
        <v>432</v>
      </c>
      <c r="G293" s="1" t="s">
        <v>349</v>
      </c>
      <c r="H293" s="2">
        <v>97281481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1"/>
    </row>
    <row r="294" spans="1:18" ht="28">
      <c r="A294" s="1" t="s">
        <v>102</v>
      </c>
      <c r="B294" s="1" t="s">
        <v>77</v>
      </c>
      <c r="C294" s="1" t="s">
        <v>164</v>
      </c>
      <c r="D294" s="1" t="s">
        <v>435</v>
      </c>
      <c r="E294" s="1" t="s">
        <v>435</v>
      </c>
      <c r="F294" s="1" t="s">
        <v>436</v>
      </c>
      <c r="G294" s="1" t="s">
        <v>349</v>
      </c>
      <c r="H294" s="2">
        <v>13107276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1"/>
    </row>
    <row r="295" spans="1:18" ht="28">
      <c r="A295" s="1" t="s">
        <v>102</v>
      </c>
      <c r="B295" s="1" t="s">
        <v>77</v>
      </c>
      <c r="C295" s="1" t="s">
        <v>38</v>
      </c>
      <c r="D295" s="1" t="s">
        <v>437</v>
      </c>
      <c r="E295" s="1" t="s">
        <v>437</v>
      </c>
      <c r="F295" s="1" t="s">
        <v>438</v>
      </c>
      <c r="G295" s="1" t="s">
        <v>349</v>
      </c>
      <c r="H295" s="2">
        <v>9953000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1"/>
    </row>
    <row r="296" spans="1:18" ht="28">
      <c r="A296" s="1" t="s">
        <v>102</v>
      </c>
      <c r="B296" s="1" t="s">
        <v>77</v>
      </c>
      <c r="C296" s="1" t="s">
        <v>38</v>
      </c>
      <c r="D296" s="1" t="s">
        <v>437</v>
      </c>
      <c r="E296" s="1" t="s">
        <v>439</v>
      </c>
      <c r="F296" s="1" t="s">
        <v>440</v>
      </c>
      <c r="G296" s="1" t="s">
        <v>349</v>
      </c>
      <c r="H296" s="2">
        <v>1657142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1"/>
    </row>
    <row r="297" spans="1:18" ht="28">
      <c r="A297" s="1" t="s">
        <v>102</v>
      </c>
      <c r="B297" s="1" t="s">
        <v>77</v>
      </c>
      <c r="C297" s="1" t="s">
        <v>38</v>
      </c>
      <c r="D297" s="1" t="s">
        <v>441</v>
      </c>
      <c r="E297" s="1" t="s">
        <v>442</v>
      </c>
      <c r="F297" s="1" t="s">
        <v>443</v>
      </c>
      <c r="G297" s="1" t="s">
        <v>349</v>
      </c>
      <c r="H297" s="2">
        <v>600000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1"/>
    </row>
    <row r="298" spans="1:18" ht="42">
      <c r="A298" s="1" t="s">
        <v>102</v>
      </c>
      <c r="B298" s="1" t="s">
        <v>77</v>
      </c>
      <c r="C298" s="1" t="s">
        <v>38</v>
      </c>
      <c r="D298" s="1" t="s">
        <v>444</v>
      </c>
      <c r="E298" s="1" t="s">
        <v>445</v>
      </c>
      <c r="F298" s="1" t="s">
        <v>446</v>
      </c>
      <c r="G298" s="1" t="s">
        <v>349</v>
      </c>
      <c r="H298" s="2">
        <v>362500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1"/>
    </row>
    <row r="299" spans="1:18" ht="28">
      <c r="A299" s="1" t="s">
        <v>102</v>
      </c>
      <c r="B299" s="1" t="s">
        <v>77</v>
      </c>
      <c r="C299" s="1" t="s">
        <v>38</v>
      </c>
      <c r="D299" s="1" t="s">
        <v>447</v>
      </c>
      <c r="E299" s="1" t="s">
        <v>448</v>
      </c>
      <c r="F299" s="1" t="s">
        <v>449</v>
      </c>
      <c r="G299" s="1" t="s">
        <v>349</v>
      </c>
      <c r="H299" s="2">
        <v>95455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1"/>
    </row>
    <row r="300" spans="1:18" ht="42">
      <c r="A300" s="1" t="s">
        <v>102</v>
      </c>
      <c r="B300" s="1" t="s">
        <v>77</v>
      </c>
      <c r="C300" s="1" t="s">
        <v>38</v>
      </c>
      <c r="D300" s="1" t="s">
        <v>450</v>
      </c>
      <c r="E300" s="1" t="s">
        <v>451</v>
      </c>
      <c r="F300" s="1" t="s">
        <v>452</v>
      </c>
      <c r="G300" s="1" t="s">
        <v>349</v>
      </c>
      <c r="H300" s="2">
        <v>78571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1"/>
    </row>
    <row r="301" spans="1:18" ht="42">
      <c r="A301" s="1" t="s">
        <v>102</v>
      </c>
      <c r="B301" s="1" t="s">
        <v>77</v>
      </c>
      <c r="C301" s="1" t="s">
        <v>38</v>
      </c>
      <c r="D301" s="1" t="s">
        <v>453</v>
      </c>
      <c r="E301" s="1" t="s">
        <v>454</v>
      </c>
      <c r="F301" s="1" t="s">
        <v>455</v>
      </c>
      <c r="G301" s="1" t="s">
        <v>349</v>
      </c>
      <c r="H301" s="2">
        <v>1167970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1"/>
    </row>
    <row r="302" spans="1:18" ht="42">
      <c r="A302" s="1" t="s">
        <v>102</v>
      </c>
      <c r="B302" s="1" t="s">
        <v>77</v>
      </c>
      <c r="C302" s="1" t="s">
        <v>164</v>
      </c>
      <c r="D302" s="1" t="s">
        <v>456</v>
      </c>
      <c r="E302" s="1" t="s">
        <v>456</v>
      </c>
      <c r="F302" s="1" t="s">
        <v>457</v>
      </c>
      <c r="G302" s="1" t="s">
        <v>349</v>
      </c>
      <c r="H302" s="2">
        <v>6085074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1"/>
    </row>
    <row r="303" spans="1:18" ht="28">
      <c r="A303" s="1" t="s">
        <v>102</v>
      </c>
      <c r="B303" s="1" t="s">
        <v>77</v>
      </c>
      <c r="C303" s="1" t="s">
        <v>38</v>
      </c>
      <c r="D303" s="1" t="s">
        <v>458</v>
      </c>
      <c r="E303" s="1" t="s">
        <v>458</v>
      </c>
      <c r="F303" s="1" t="s">
        <v>459</v>
      </c>
      <c r="G303" s="1" t="s">
        <v>349</v>
      </c>
      <c r="H303" s="2">
        <v>308995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1"/>
    </row>
    <row r="304" spans="1:18" ht="42">
      <c r="A304" s="1" t="s">
        <v>102</v>
      </c>
      <c r="B304" s="1" t="s">
        <v>77</v>
      </c>
      <c r="C304" s="1" t="s">
        <v>164</v>
      </c>
      <c r="D304" s="1" t="s">
        <v>194</v>
      </c>
      <c r="E304" s="1" t="s">
        <v>460</v>
      </c>
      <c r="F304" s="1" t="s">
        <v>196</v>
      </c>
      <c r="G304" s="1" t="s">
        <v>349</v>
      </c>
      <c r="H304" s="2">
        <v>182779600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3">
        <v>44670</v>
      </c>
    </row>
    <row r="305" spans="1:18" ht="70">
      <c r="A305" s="1" t="s">
        <v>102</v>
      </c>
      <c r="B305" s="1" t="s">
        <v>77</v>
      </c>
      <c r="C305" s="1" t="s">
        <v>24</v>
      </c>
      <c r="D305" s="1" t="s">
        <v>430</v>
      </c>
      <c r="E305" s="1" t="s">
        <v>430</v>
      </c>
      <c r="F305" s="1" t="s">
        <v>432</v>
      </c>
      <c r="G305" s="1" t="s">
        <v>349</v>
      </c>
      <c r="H305" s="2">
        <v>1009228375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3">
        <v>45016</v>
      </c>
    </row>
    <row r="306" spans="1:18" ht="28">
      <c r="A306" s="1" t="s">
        <v>102</v>
      </c>
      <c r="B306" s="1" t="s">
        <v>77</v>
      </c>
      <c r="C306" s="1" t="s">
        <v>24</v>
      </c>
      <c r="D306" s="1" t="s">
        <v>461</v>
      </c>
      <c r="E306" s="1" t="s">
        <v>461</v>
      </c>
      <c r="F306" s="1" t="s">
        <v>462</v>
      </c>
      <c r="G306" s="1" t="s">
        <v>349</v>
      </c>
      <c r="H306" s="2">
        <v>139140656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3">
        <v>45535</v>
      </c>
    </row>
    <row r="307" spans="1:18" ht="42">
      <c r="A307" s="1" t="s">
        <v>102</v>
      </c>
      <c r="B307" s="1" t="s">
        <v>77</v>
      </c>
      <c r="C307" s="1" t="s">
        <v>24</v>
      </c>
      <c r="D307" s="1" t="s">
        <v>456</v>
      </c>
      <c r="E307" s="1" t="s">
        <v>456</v>
      </c>
      <c r="F307" s="1" t="s">
        <v>457</v>
      </c>
      <c r="G307" s="1" t="s">
        <v>349</v>
      </c>
      <c r="H307" s="2">
        <v>49782839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3">
        <v>45107</v>
      </c>
    </row>
    <row r="308" spans="1:18" ht="70">
      <c r="A308" s="1" t="s">
        <v>102</v>
      </c>
      <c r="B308" s="1" t="s">
        <v>77</v>
      </c>
      <c r="C308" s="1" t="s">
        <v>24</v>
      </c>
      <c r="D308" s="1" t="s">
        <v>430</v>
      </c>
      <c r="E308" s="1" t="s">
        <v>430</v>
      </c>
      <c r="F308" s="1" t="s">
        <v>432</v>
      </c>
      <c r="G308" s="1" t="s">
        <v>349</v>
      </c>
      <c r="H308" s="2">
        <v>10474986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3">
        <v>45199</v>
      </c>
    </row>
    <row r="309" spans="1:18" ht="56">
      <c r="A309" s="1" t="s">
        <v>121</v>
      </c>
      <c r="B309" s="1" t="s">
        <v>77</v>
      </c>
      <c r="C309" s="1" t="s">
        <v>24</v>
      </c>
      <c r="D309" s="1" t="s">
        <v>138</v>
      </c>
      <c r="E309" s="1" t="s">
        <v>463</v>
      </c>
      <c r="F309" s="1" t="s">
        <v>140</v>
      </c>
      <c r="G309" s="1" t="s">
        <v>349</v>
      </c>
      <c r="H309" s="2">
        <v>302372981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3">
        <v>44773</v>
      </c>
    </row>
    <row r="310" spans="1:18" ht="98">
      <c r="A310" s="1" t="s">
        <v>121</v>
      </c>
      <c r="B310" s="1" t="s">
        <v>77</v>
      </c>
      <c r="C310" s="1" t="s">
        <v>20</v>
      </c>
      <c r="D310" s="1" t="s">
        <v>128</v>
      </c>
      <c r="E310" s="1" t="s">
        <v>464</v>
      </c>
      <c r="F310" s="1" t="s">
        <v>130</v>
      </c>
      <c r="G310" s="1" t="s">
        <v>349</v>
      </c>
      <c r="H310" s="2">
        <v>163081204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3">
        <v>45199</v>
      </c>
    </row>
    <row r="311" spans="1:18" ht="42">
      <c r="A311" s="1" t="s">
        <v>121</v>
      </c>
      <c r="B311" s="1" t="s">
        <v>77</v>
      </c>
      <c r="C311" s="1" t="s">
        <v>24</v>
      </c>
      <c r="D311" s="1" t="s">
        <v>465</v>
      </c>
      <c r="E311" s="1" t="s">
        <v>465</v>
      </c>
      <c r="F311" s="1" t="s">
        <v>466</v>
      </c>
      <c r="G311" s="1" t="s">
        <v>349</v>
      </c>
      <c r="H311" s="2">
        <v>22787125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3">
        <v>46203</v>
      </c>
    </row>
    <row r="312" spans="1:18" ht="42">
      <c r="A312" s="1" t="s">
        <v>121</v>
      </c>
      <c r="B312" s="1" t="s">
        <v>77</v>
      </c>
      <c r="C312" s="1" t="s">
        <v>24</v>
      </c>
      <c r="D312" s="1" t="s">
        <v>138</v>
      </c>
      <c r="E312" s="1" t="s">
        <v>467</v>
      </c>
      <c r="F312" s="1" t="s">
        <v>140</v>
      </c>
      <c r="G312" s="1" t="s">
        <v>349</v>
      </c>
      <c r="H312" s="2">
        <v>29342124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3">
        <v>45199</v>
      </c>
    </row>
    <row r="313" spans="1:18" ht="70">
      <c r="A313" s="1" t="s">
        <v>121</v>
      </c>
      <c r="B313" s="1" t="s">
        <v>77</v>
      </c>
      <c r="C313" s="1" t="s">
        <v>24</v>
      </c>
      <c r="D313" s="1" t="s">
        <v>131</v>
      </c>
      <c r="E313" s="1" t="s">
        <v>131</v>
      </c>
      <c r="F313" s="1" t="s">
        <v>132</v>
      </c>
      <c r="G313" s="1" t="s">
        <v>349</v>
      </c>
      <c r="H313" s="2">
        <v>59714865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3">
        <v>45107</v>
      </c>
    </row>
    <row r="314" spans="1:18" ht="42">
      <c r="A314" s="1" t="s">
        <v>121</v>
      </c>
      <c r="B314" s="1" t="s">
        <v>77</v>
      </c>
      <c r="C314" s="1" t="s">
        <v>24</v>
      </c>
      <c r="D314" s="1" t="s">
        <v>133</v>
      </c>
      <c r="E314" s="1" t="s">
        <v>133</v>
      </c>
      <c r="F314" s="1" t="s">
        <v>135</v>
      </c>
      <c r="G314" s="1" t="s">
        <v>349</v>
      </c>
      <c r="H314" s="2">
        <v>44224375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3">
        <v>44561</v>
      </c>
    </row>
    <row r="315" spans="1:18" ht="56">
      <c r="A315" s="1" t="s">
        <v>121</v>
      </c>
      <c r="B315" s="1" t="s">
        <v>77</v>
      </c>
      <c r="C315" s="1" t="s">
        <v>24</v>
      </c>
      <c r="D315" s="1" t="s">
        <v>138</v>
      </c>
      <c r="E315" s="1" t="s">
        <v>463</v>
      </c>
      <c r="F315" s="1" t="s">
        <v>140</v>
      </c>
      <c r="G315" s="1" t="s">
        <v>349</v>
      </c>
      <c r="H315" s="2">
        <v>39435283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3">
        <v>45504</v>
      </c>
    </row>
    <row r="316" spans="1:18" ht="42">
      <c r="A316" s="1" t="s">
        <v>121</v>
      </c>
      <c r="B316" s="1" t="s">
        <v>77</v>
      </c>
      <c r="C316" s="1" t="s">
        <v>24</v>
      </c>
      <c r="D316" s="1" t="s">
        <v>456</v>
      </c>
      <c r="E316" s="1" t="s">
        <v>468</v>
      </c>
      <c r="F316" s="1" t="s">
        <v>457</v>
      </c>
      <c r="G316" s="1" t="s">
        <v>349</v>
      </c>
      <c r="H316" s="2">
        <v>11655009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3">
        <v>45657</v>
      </c>
    </row>
    <row r="317" spans="1:18" ht="42">
      <c r="A317" s="1" t="s">
        <v>121</v>
      </c>
      <c r="B317" s="1" t="s">
        <v>77</v>
      </c>
      <c r="C317" s="1" t="s">
        <v>24</v>
      </c>
      <c r="D317" s="1" t="s">
        <v>171</v>
      </c>
      <c r="E317" s="1" t="s">
        <v>172</v>
      </c>
      <c r="F317" s="1" t="s">
        <v>173</v>
      </c>
      <c r="G317" s="1" t="s">
        <v>349</v>
      </c>
      <c r="H317" s="2">
        <v>245557781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3">
        <v>46721</v>
      </c>
    </row>
    <row r="318" spans="1:18" ht="28">
      <c r="A318" s="1" t="s">
        <v>121</v>
      </c>
      <c r="B318" s="1" t="s">
        <v>77</v>
      </c>
      <c r="C318" s="1" t="s">
        <v>24</v>
      </c>
      <c r="D318" s="1" t="s">
        <v>469</v>
      </c>
      <c r="E318" s="1" t="s">
        <v>469</v>
      </c>
      <c r="F318" s="1" t="s">
        <v>470</v>
      </c>
      <c r="G318" s="1" t="s">
        <v>349</v>
      </c>
      <c r="H318" s="2">
        <v>25300000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3">
        <v>44926</v>
      </c>
    </row>
    <row r="319" spans="1:18" ht="28">
      <c r="A319" s="1" t="s">
        <v>121</v>
      </c>
      <c r="B319" s="1" t="s">
        <v>77</v>
      </c>
      <c r="C319" s="1" t="s">
        <v>24</v>
      </c>
      <c r="D319" s="1" t="s">
        <v>435</v>
      </c>
      <c r="E319" s="1" t="s">
        <v>435</v>
      </c>
      <c r="F319" s="1" t="s">
        <v>436</v>
      </c>
      <c r="G319" s="1" t="s">
        <v>349</v>
      </c>
      <c r="H319" s="2">
        <v>11885296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3">
        <v>45504</v>
      </c>
    </row>
    <row r="320" spans="1:18" ht="56">
      <c r="A320" s="1" t="s">
        <v>121</v>
      </c>
      <c r="B320" s="1" t="s">
        <v>77</v>
      </c>
      <c r="C320" s="1" t="s">
        <v>20</v>
      </c>
      <c r="D320" s="1" t="s">
        <v>138</v>
      </c>
      <c r="E320" s="1" t="s">
        <v>463</v>
      </c>
      <c r="F320" s="1" t="s">
        <v>140</v>
      </c>
      <c r="G320" s="1" t="s">
        <v>349</v>
      </c>
      <c r="H320" s="2">
        <v>577834765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1"/>
    </row>
    <row r="321" spans="1:18" ht="42">
      <c r="A321" s="1" t="s">
        <v>121</v>
      </c>
      <c r="B321" s="1" t="s">
        <v>77</v>
      </c>
      <c r="C321" s="1" t="s">
        <v>143</v>
      </c>
      <c r="D321" s="1" t="s">
        <v>131</v>
      </c>
      <c r="E321" s="1" t="s">
        <v>471</v>
      </c>
      <c r="F321" s="1" t="s">
        <v>132</v>
      </c>
      <c r="G321" s="1" t="s">
        <v>349</v>
      </c>
      <c r="H321" s="2">
        <v>26367806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1"/>
    </row>
    <row r="322" spans="1:18" ht="56">
      <c r="A322" s="1" t="s">
        <v>121</v>
      </c>
      <c r="B322" s="1" t="s">
        <v>77</v>
      </c>
      <c r="C322" s="1" t="s">
        <v>143</v>
      </c>
      <c r="D322" s="1" t="s">
        <v>138</v>
      </c>
      <c r="E322" s="1" t="s">
        <v>463</v>
      </c>
      <c r="F322" s="1" t="s">
        <v>140</v>
      </c>
      <c r="G322" s="1" t="s">
        <v>349</v>
      </c>
      <c r="H322" s="2">
        <v>1000000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1"/>
    </row>
    <row r="323" spans="1:18" ht="28">
      <c r="A323" s="1" t="s">
        <v>121</v>
      </c>
      <c r="B323" s="1" t="s">
        <v>77</v>
      </c>
      <c r="C323" s="1" t="s">
        <v>38</v>
      </c>
      <c r="D323" s="1" t="s">
        <v>138</v>
      </c>
      <c r="E323" s="1" t="s">
        <v>472</v>
      </c>
      <c r="F323" s="1" t="s">
        <v>140</v>
      </c>
      <c r="G323" s="1" t="s">
        <v>349</v>
      </c>
      <c r="H323" s="2">
        <v>20235667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1"/>
    </row>
    <row r="324" spans="1:18" ht="42">
      <c r="A324" s="1" t="s">
        <v>121</v>
      </c>
      <c r="B324" s="1" t="s">
        <v>77</v>
      </c>
      <c r="C324" s="1" t="s">
        <v>164</v>
      </c>
      <c r="D324" s="1" t="s">
        <v>138</v>
      </c>
      <c r="E324" s="1" t="s">
        <v>473</v>
      </c>
      <c r="F324" s="1" t="s">
        <v>140</v>
      </c>
      <c r="G324" s="1" t="s">
        <v>349</v>
      </c>
      <c r="H324" s="2">
        <v>288995531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1"/>
    </row>
    <row r="325" spans="1:18" ht="42">
      <c r="A325" s="1" t="s">
        <v>121</v>
      </c>
      <c r="B325" s="1" t="s">
        <v>77</v>
      </c>
      <c r="C325" s="1" t="s">
        <v>38</v>
      </c>
      <c r="D325" s="1" t="s">
        <v>474</v>
      </c>
      <c r="E325" s="1" t="s">
        <v>475</v>
      </c>
      <c r="F325" s="1" t="s">
        <v>476</v>
      </c>
      <c r="G325" s="1" t="s">
        <v>349</v>
      </c>
      <c r="H325" s="2">
        <v>2289074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1"/>
    </row>
    <row r="326" spans="1:18" ht="42">
      <c r="A326" s="1" t="s">
        <v>121</v>
      </c>
      <c r="B326" s="1" t="s">
        <v>77</v>
      </c>
      <c r="C326" s="1" t="s">
        <v>38</v>
      </c>
      <c r="D326" s="1" t="s">
        <v>477</v>
      </c>
      <c r="E326" s="1" t="s">
        <v>478</v>
      </c>
      <c r="F326" s="1" t="s">
        <v>479</v>
      </c>
      <c r="G326" s="1" t="s">
        <v>349</v>
      </c>
      <c r="H326" s="2">
        <v>3396455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1"/>
    </row>
    <row r="327" spans="1:18" ht="42">
      <c r="A327" s="1" t="s">
        <v>121</v>
      </c>
      <c r="B327" s="1" t="s">
        <v>77</v>
      </c>
      <c r="C327" s="1" t="s">
        <v>38</v>
      </c>
      <c r="D327" s="1" t="s">
        <v>480</v>
      </c>
      <c r="E327" s="1" t="s">
        <v>481</v>
      </c>
      <c r="F327" s="1" t="s">
        <v>482</v>
      </c>
      <c r="G327" s="1" t="s">
        <v>349</v>
      </c>
      <c r="H327" s="2">
        <v>3319276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1"/>
    </row>
    <row r="328" spans="1:18" ht="42">
      <c r="A328" s="1" t="s">
        <v>121</v>
      </c>
      <c r="B328" s="1" t="s">
        <v>77</v>
      </c>
      <c r="C328" s="1" t="s">
        <v>38</v>
      </c>
      <c r="D328" s="1" t="s">
        <v>483</v>
      </c>
      <c r="E328" s="1" t="s">
        <v>484</v>
      </c>
      <c r="F328" s="1" t="s">
        <v>485</v>
      </c>
      <c r="G328" s="1" t="s">
        <v>349</v>
      </c>
      <c r="H328" s="2">
        <v>415809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1"/>
    </row>
    <row r="329" spans="1:18" ht="28">
      <c r="A329" s="1" t="s">
        <v>121</v>
      </c>
      <c r="B329" s="1" t="s">
        <v>77</v>
      </c>
      <c r="C329" s="1" t="s">
        <v>38</v>
      </c>
      <c r="D329" s="1" t="s">
        <v>160</v>
      </c>
      <c r="E329" s="1" t="s">
        <v>486</v>
      </c>
      <c r="F329" s="1" t="s">
        <v>162</v>
      </c>
      <c r="G329" s="1" t="s">
        <v>349</v>
      </c>
      <c r="H329" s="2">
        <v>600000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500000</v>
      </c>
      <c r="Q329" s="2">
        <v>500000</v>
      </c>
      <c r="R329" s="1"/>
    </row>
    <row r="330" spans="1:18" ht="28">
      <c r="A330" s="1" t="s">
        <v>193</v>
      </c>
      <c r="B330" s="1" t="s">
        <v>77</v>
      </c>
      <c r="C330" s="1" t="s">
        <v>38</v>
      </c>
      <c r="D330" s="1" t="s">
        <v>194</v>
      </c>
      <c r="E330" s="1" t="s">
        <v>487</v>
      </c>
      <c r="F330" s="1" t="s">
        <v>196</v>
      </c>
      <c r="G330" s="1" t="s">
        <v>349</v>
      </c>
      <c r="H330" s="2">
        <v>2925848667</v>
      </c>
      <c r="I330" s="2">
        <v>4887934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4887934</v>
      </c>
      <c r="P330" s="2">
        <v>0</v>
      </c>
      <c r="Q330" s="2">
        <v>4887934</v>
      </c>
      <c r="R330" s="3">
        <v>44669</v>
      </c>
    </row>
    <row r="331" spans="1:18" ht="28">
      <c r="A331" s="1" t="s">
        <v>488</v>
      </c>
      <c r="B331" s="1" t="s">
        <v>77</v>
      </c>
      <c r="C331" s="1" t="s">
        <v>24</v>
      </c>
      <c r="D331" s="1" t="s">
        <v>489</v>
      </c>
      <c r="E331" s="1" t="s">
        <v>489</v>
      </c>
      <c r="F331" s="1" t="s">
        <v>490</v>
      </c>
      <c r="G331" s="1" t="s">
        <v>349</v>
      </c>
      <c r="H331" s="2">
        <v>86400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86400</v>
      </c>
      <c r="O331" s="2">
        <v>86400</v>
      </c>
      <c r="P331" s="2">
        <v>0</v>
      </c>
      <c r="Q331" s="2">
        <v>86400</v>
      </c>
      <c r="R331" s="3">
        <v>45565</v>
      </c>
    </row>
    <row r="332" spans="1:18" ht="28">
      <c r="A332" s="1" t="s">
        <v>488</v>
      </c>
      <c r="B332" s="1" t="s">
        <v>77</v>
      </c>
      <c r="C332" s="1" t="s">
        <v>24</v>
      </c>
      <c r="D332" s="1" t="s">
        <v>491</v>
      </c>
      <c r="E332" s="1" t="s">
        <v>491</v>
      </c>
      <c r="F332" s="1" t="s">
        <v>492</v>
      </c>
      <c r="G332" s="1" t="s">
        <v>349</v>
      </c>
      <c r="H332" s="2">
        <v>80000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65082</v>
      </c>
      <c r="O332" s="2">
        <v>65082</v>
      </c>
      <c r="P332" s="2">
        <v>0</v>
      </c>
      <c r="Q332" s="2">
        <v>65082</v>
      </c>
      <c r="R332" s="3">
        <v>45930</v>
      </c>
    </row>
    <row r="333" spans="1:18" ht="28">
      <c r="A333" s="1" t="s">
        <v>488</v>
      </c>
      <c r="B333" s="1" t="s">
        <v>77</v>
      </c>
      <c r="C333" s="1" t="s">
        <v>24</v>
      </c>
      <c r="D333" s="1" t="s">
        <v>493</v>
      </c>
      <c r="E333" s="1" t="s">
        <v>493</v>
      </c>
      <c r="F333" s="1" t="s">
        <v>494</v>
      </c>
      <c r="G333" s="1" t="s">
        <v>349</v>
      </c>
      <c r="H333" s="2">
        <v>121084</v>
      </c>
      <c r="I333" s="2">
        <v>0</v>
      </c>
      <c r="J333" s="2">
        <v>0</v>
      </c>
      <c r="K333" s="2">
        <v>0</v>
      </c>
      <c r="L333" s="2">
        <v>0</v>
      </c>
      <c r="M333" s="2">
        <v>82846</v>
      </c>
      <c r="N333" s="2">
        <v>37978</v>
      </c>
      <c r="O333" s="2">
        <v>120824</v>
      </c>
      <c r="P333" s="2">
        <v>0</v>
      </c>
      <c r="Q333" s="2">
        <v>120824</v>
      </c>
      <c r="R333" s="3">
        <v>45565</v>
      </c>
    </row>
    <row r="334" spans="1:18" ht="28">
      <c r="A334" s="1" t="s">
        <v>488</v>
      </c>
      <c r="B334" s="1" t="s">
        <v>77</v>
      </c>
      <c r="C334" s="1" t="s">
        <v>38</v>
      </c>
      <c r="D334" s="1" t="s">
        <v>495</v>
      </c>
      <c r="E334" s="1" t="s">
        <v>496</v>
      </c>
      <c r="F334" s="1" t="s">
        <v>497</v>
      </c>
      <c r="G334" s="1" t="s">
        <v>349</v>
      </c>
      <c r="H334" s="2">
        <v>8568585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1"/>
    </row>
    <row r="335" spans="1:18">
      <c r="A335" s="1" t="s">
        <v>209</v>
      </c>
      <c r="B335" s="1" t="s">
        <v>77</v>
      </c>
      <c r="C335" s="1" t="s">
        <v>99</v>
      </c>
      <c r="D335" s="1" t="s">
        <v>244</v>
      </c>
      <c r="E335" s="1" t="s">
        <v>498</v>
      </c>
      <c r="F335" s="1" t="s">
        <v>246</v>
      </c>
      <c r="G335" s="1" t="s">
        <v>349</v>
      </c>
      <c r="H335" s="2">
        <v>2196289870</v>
      </c>
      <c r="I335" s="2">
        <v>1168312034</v>
      </c>
      <c r="J335" s="2">
        <v>1027977836</v>
      </c>
      <c r="K335" s="2">
        <v>0</v>
      </c>
      <c r="L335" s="2">
        <v>0</v>
      </c>
      <c r="M335" s="2">
        <v>0</v>
      </c>
      <c r="N335" s="2">
        <v>0</v>
      </c>
      <c r="O335" s="2">
        <v>2196289870</v>
      </c>
      <c r="P335" s="2">
        <v>0</v>
      </c>
      <c r="Q335" s="2">
        <v>2196289870</v>
      </c>
      <c r="R335" s="3">
        <v>44196</v>
      </c>
    </row>
    <row r="336" spans="1:18">
      <c r="A336" s="1" t="s">
        <v>209</v>
      </c>
      <c r="B336" s="1" t="s">
        <v>77</v>
      </c>
      <c r="C336" s="1" t="s">
        <v>99</v>
      </c>
      <c r="D336" s="1" t="s">
        <v>244</v>
      </c>
      <c r="E336" s="1" t="s">
        <v>499</v>
      </c>
      <c r="F336" s="1" t="s">
        <v>246</v>
      </c>
      <c r="G336" s="1" t="s">
        <v>349</v>
      </c>
      <c r="H336" s="2">
        <v>10945261646</v>
      </c>
      <c r="I336" s="2">
        <v>1444314076</v>
      </c>
      <c r="J336" s="2">
        <v>3540292713</v>
      </c>
      <c r="K336" s="2">
        <v>0</v>
      </c>
      <c r="L336" s="2">
        <v>5960654857</v>
      </c>
      <c r="M336" s="2">
        <v>0</v>
      </c>
      <c r="N336" s="2">
        <v>0</v>
      </c>
      <c r="O336" s="2">
        <v>10945261646</v>
      </c>
      <c r="P336" s="2">
        <v>0</v>
      </c>
      <c r="Q336" s="2">
        <v>10945261646</v>
      </c>
      <c r="R336" s="3">
        <v>45291</v>
      </c>
    </row>
    <row r="337" spans="1:18" ht="28">
      <c r="A337" s="1" t="s">
        <v>209</v>
      </c>
      <c r="B337" s="1" t="s">
        <v>77</v>
      </c>
      <c r="C337" s="1" t="s">
        <v>99</v>
      </c>
      <c r="D337" s="1" t="s">
        <v>500</v>
      </c>
      <c r="E337" s="1" t="s">
        <v>501</v>
      </c>
      <c r="F337" s="1" t="s">
        <v>502</v>
      </c>
      <c r="G337" s="1" t="s">
        <v>349</v>
      </c>
      <c r="H337" s="2">
        <v>36036018</v>
      </c>
      <c r="I337" s="2">
        <v>10065281</v>
      </c>
      <c r="J337" s="2">
        <v>22494052</v>
      </c>
      <c r="K337" s="2">
        <v>3476685</v>
      </c>
      <c r="L337" s="2">
        <v>0</v>
      </c>
      <c r="M337" s="2">
        <v>0</v>
      </c>
      <c r="N337" s="2">
        <v>0</v>
      </c>
      <c r="O337" s="2">
        <v>36036018</v>
      </c>
      <c r="P337" s="2">
        <v>0</v>
      </c>
      <c r="Q337" s="2">
        <v>36036018</v>
      </c>
      <c r="R337" s="3">
        <v>44469</v>
      </c>
    </row>
    <row r="338" spans="1:18" ht="28">
      <c r="A338" s="1" t="s">
        <v>209</v>
      </c>
      <c r="B338" s="1" t="s">
        <v>77</v>
      </c>
      <c r="C338" s="1" t="s">
        <v>38</v>
      </c>
      <c r="D338" s="1" t="s">
        <v>500</v>
      </c>
      <c r="E338" s="1" t="s">
        <v>503</v>
      </c>
      <c r="F338" s="1" t="s">
        <v>502</v>
      </c>
      <c r="G338" s="1" t="s">
        <v>349</v>
      </c>
      <c r="H338" s="2">
        <v>35928282</v>
      </c>
      <c r="I338" s="2">
        <v>14391908</v>
      </c>
      <c r="J338" s="2">
        <v>19469411</v>
      </c>
      <c r="K338" s="2">
        <v>2059946</v>
      </c>
      <c r="L338" s="2">
        <v>0</v>
      </c>
      <c r="M338" s="2">
        <v>0</v>
      </c>
      <c r="N338" s="2">
        <v>0</v>
      </c>
      <c r="O338" s="2">
        <v>35921265</v>
      </c>
      <c r="P338" s="2">
        <v>0</v>
      </c>
      <c r="Q338" s="2">
        <v>35921265</v>
      </c>
      <c r="R338" s="3">
        <v>44469</v>
      </c>
    </row>
    <row r="339" spans="1:18" ht="28">
      <c r="A339" s="1" t="s">
        <v>209</v>
      </c>
      <c r="B339" s="1" t="s">
        <v>77</v>
      </c>
      <c r="C339" s="1" t="s">
        <v>38</v>
      </c>
      <c r="D339" s="1" t="s">
        <v>230</v>
      </c>
      <c r="E339" s="1" t="s">
        <v>230</v>
      </c>
      <c r="F339" s="1" t="s">
        <v>232</v>
      </c>
      <c r="G339" s="1" t="s">
        <v>349</v>
      </c>
      <c r="H339" s="2">
        <v>33558253</v>
      </c>
      <c r="I339" s="2">
        <v>0</v>
      </c>
      <c r="J339" s="2">
        <v>0</v>
      </c>
      <c r="K339" s="2">
        <v>33558253</v>
      </c>
      <c r="L339" s="2">
        <v>0</v>
      </c>
      <c r="M339" s="2">
        <v>0</v>
      </c>
      <c r="N339" s="2">
        <v>0</v>
      </c>
      <c r="O339" s="2">
        <v>33558253</v>
      </c>
      <c r="P339" s="2">
        <v>0</v>
      </c>
      <c r="Q339" s="2">
        <v>33558253</v>
      </c>
      <c r="R339" s="3">
        <v>44834</v>
      </c>
    </row>
    <row r="340" spans="1:18" ht="28">
      <c r="A340" s="1" t="s">
        <v>209</v>
      </c>
      <c r="B340" s="1" t="s">
        <v>77</v>
      </c>
      <c r="C340" s="1" t="s">
        <v>20</v>
      </c>
      <c r="D340" s="1" t="s">
        <v>500</v>
      </c>
      <c r="E340" s="1" t="s">
        <v>500</v>
      </c>
      <c r="F340" s="1" t="s">
        <v>502</v>
      </c>
      <c r="G340" s="1" t="s">
        <v>349</v>
      </c>
      <c r="H340" s="2">
        <v>39105558</v>
      </c>
      <c r="I340" s="2">
        <v>0</v>
      </c>
      <c r="J340" s="2">
        <v>0</v>
      </c>
      <c r="K340" s="2">
        <v>39105558</v>
      </c>
      <c r="L340" s="2">
        <v>0</v>
      </c>
      <c r="M340" s="2">
        <v>0</v>
      </c>
      <c r="N340" s="2">
        <v>0</v>
      </c>
      <c r="O340" s="2">
        <v>39105558</v>
      </c>
      <c r="P340" s="2">
        <v>0</v>
      </c>
      <c r="Q340" s="2">
        <v>39105558</v>
      </c>
      <c r="R340" s="3">
        <v>44834</v>
      </c>
    </row>
    <row r="341" spans="1:18" ht="28">
      <c r="A341" s="1" t="s">
        <v>250</v>
      </c>
      <c r="B341" s="1" t="s">
        <v>251</v>
      </c>
      <c r="C341" s="1" t="s">
        <v>38</v>
      </c>
      <c r="D341" s="1" t="s">
        <v>252</v>
      </c>
      <c r="E341" s="1" t="s">
        <v>504</v>
      </c>
      <c r="F341" s="1" t="s">
        <v>254</v>
      </c>
      <c r="G341" s="1" t="s">
        <v>349</v>
      </c>
      <c r="H341" s="2">
        <v>35165599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1"/>
    </row>
    <row r="342" spans="1:18">
      <c r="A342" s="1" t="s">
        <v>255</v>
      </c>
      <c r="B342" s="1" t="s">
        <v>256</v>
      </c>
      <c r="C342" s="1" t="s">
        <v>38</v>
      </c>
      <c r="D342" s="1" t="s">
        <v>264</v>
      </c>
      <c r="E342" s="1" t="s">
        <v>264</v>
      </c>
      <c r="F342" s="1" t="s">
        <v>265</v>
      </c>
      <c r="G342" s="1" t="s">
        <v>349</v>
      </c>
      <c r="H342" s="2">
        <v>78148935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1"/>
    </row>
    <row r="343" spans="1:18" ht="28">
      <c r="A343" s="1" t="s">
        <v>255</v>
      </c>
      <c r="B343" s="1" t="s">
        <v>256</v>
      </c>
      <c r="C343" s="1" t="s">
        <v>24</v>
      </c>
      <c r="D343" s="1" t="s">
        <v>264</v>
      </c>
      <c r="E343" s="1" t="s">
        <v>264</v>
      </c>
      <c r="F343" s="1" t="s">
        <v>265</v>
      </c>
      <c r="G343" s="1" t="s">
        <v>349</v>
      </c>
      <c r="H343" s="2">
        <v>105140000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3">
        <v>45016</v>
      </c>
    </row>
    <row r="344" spans="1:18" ht="28">
      <c r="A344" s="1" t="s">
        <v>255</v>
      </c>
      <c r="B344" s="1" t="s">
        <v>256</v>
      </c>
      <c r="C344" s="1" t="s">
        <v>20</v>
      </c>
      <c r="D344" s="1" t="s">
        <v>264</v>
      </c>
      <c r="E344" s="1" t="s">
        <v>264</v>
      </c>
      <c r="F344" s="1" t="s">
        <v>265</v>
      </c>
      <c r="G344" s="1" t="s">
        <v>349</v>
      </c>
      <c r="H344" s="2">
        <v>26119000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3">
        <v>45016</v>
      </c>
    </row>
    <row r="345" spans="1:18" ht="28">
      <c r="A345" s="1" t="s">
        <v>255</v>
      </c>
      <c r="B345" s="1" t="s">
        <v>256</v>
      </c>
      <c r="C345" s="1" t="s">
        <v>24</v>
      </c>
      <c r="D345" s="1" t="s">
        <v>506</v>
      </c>
      <c r="E345" s="1" t="s">
        <v>506</v>
      </c>
      <c r="F345" s="1" t="s">
        <v>507</v>
      </c>
      <c r="G345" s="1" t="s">
        <v>349</v>
      </c>
      <c r="H345" s="2">
        <v>994588214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3">
        <v>45473</v>
      </c>
    </row>
    <row r="346" spans="1:18" ht="28">
      <c r="A346" s="1" t="s">
        <v>281</v>
      </c>
      <c r="B346" s="1" t="s">
        <v>256</v>
      </c>
      <c r="C346" s="1" t="s">
        <v>38</v>
      </c>
      <c r="D346" s="1" t="s">
        <v>508</v>
      </c>
      <c r="E346" s="1" t="s">
        <v>508</v>
      </c>
      <c r="F346" s="1" t="s">
        <v>509</v>
      </c>
      <c r="G346" s="1" t="s">
        <v>349</v>
      </c>
      <c r="H346" s="2">
        <v>1546000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1"/>
    </row>
    <row r="347" spans="1:18" ht="70">
      <c r="A347" s="1" t="s">
        <v>510</v>
      </c>
      <c r="B347" s="1" t="s">
        <v>505</v>
      </c>
      <c r="C347" s="1" t="s">
        <v>38</v>
      </c>
      <c r="D347" s="1" t="s">
        <v>511</v>
      </c>
      <c r="E347" s="1" t="s">
        <v>515</v>
      </c>
      <c r="F347" s="1" t="s">
        <v>513</v>
      </c>
      <c r="G347" s="1" t="s">
        <v>349</v>
      </c>
      <c r="H347" s="2">
        <v>385512910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1"/>
    </row>
    <row r="348" spans="1:18" ht="28">
      <c r="A348" s="1" t="s">
        <v>510</v>
      </c>
      <c r="B348" s="1" t="s">
        <v>505</v>
      </c>
      <c r="C348" s="1" t="s">
        <v>24</v>
      </c>
      <c r="D348" s="1" t="s">
        <v>516</v>
      </c>
      <c r="E348" s="1" t="s">
        <v>517</v>
      </c>
      <c r="F348" s="1" t="s">
        <v>518</v>
      </c>
      <c r="G348" s="1" t="s">
        <v>349</v>
      </c>
      <c r="H348" s="2">
        <v>13115231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3">
        <v>45914</v>
      </c>
    </row>
    <row r="349" spans="1:18" ht="28">
      <c r="A349" s="1" t="s">
        <v>510</v>
      </c>
      <c r="B349" s="1" t="s">
        <v>505</v>
      </c>
      <c r="C349" s="1" t="s">
        <v>24</v>
      </c>
      <c r="D349" s="1" t="s">
        <v>516</v>
      </c>
      <c r="E349" s="1" t="s">
        <v>519</v>
      </c>
      <c r="F349" s="1" t="s">
        <v>518</v>
      </c>
      <c r="G349" s="1" t="s">
        <v>349</v>
      </c>
      <c r="H349" s="2">
        <v>5997208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3">
        <v>45914</v>
      </c>
    </row>
    <row r="350" spans="1:18" ht="28">
      <c r="A350" s="1" t="s">
        <v>520</v>
      </c>
      <c r="B350" s="1" t="s">
        <v>505</v>
      </c>
      <c r="C350" s="1" t="s">
        <v>24</v>
      </c>
      <c r="D350" s="1" t="s">
        <v>516</v>
      </c>
      <c r="E350" s="1" t="s">
        <v>517</v>
      </c>
      <c r="F350" s="1" t="s">
        <v>518</v>
      </c>
      <c r="G350" s="1" t="s">
        <v>349</v>
      </c>
      <c r="H350" s="2">
        <v>3000000</v>
      </c>
      <c r="I350" s="2">
        <v>0</v>
      </c>
      <c r="J350" s="2">
        <v>0</v>
      </c>
      <c r="K350" s="2">
        <v>0</v>
      </c>
      <c r="L350" s="2">
        <v>0</v>
      </c>
      <c r="M350" s="2">
        <v>1400000</v>
      </c>
      <c r="N350" s="2">
        <v>988570</v>
      </c>
      <c r="O350" s="2">
        <v>2388570</v>
      </c>
      <c r="P350" s="2">
        <v>0</v>
      </c>
      <c r="Q350" s="2">
        <v>2388570</v>
      </c>
      <c r="R350" s="3">
        <v>45914</v>
      </c>
    </row>
    <row r="351" spans="1:18" ht="28">
      <c r="A351" s="1" t="s">
        <v>520</v>
      </c>
      <c r="B351" s="1" t="s">
        <v>505</v>
      </c>
      <c r="C351" s="1" t="s">
        <v>24</v>
      </c>
      <c r="D351" s="1" t="s">
        <v>516</v>
      </c>
      <c r="E351" s="1" t="s">
        <v>519</v>
      </c>
      <c r="F351" s="1" t="s">
        <v>518</v>
      </c>
      <c r="G351" s="1" t="s">
        <v>349</v>
      </c>
      <c r="H351" s="2">
        <v>2399992</v>
      </c>
      <c r="I351" s="2">
        <v>0</v>
      </c>
      <c r="J351" s="2">
        <v>0</v>
      </c>
      <c r="K351" s="2">
        <v>0</v>
      </c>
      <c r="L351" s="2">
        <v>0</v>
      </c>
      <c r="M351" s="2">
        <v>1272834</v>
      </c>
      <c r="N351" s="2">
        <v>205019</v>
      </c>
      <c r="O351" s="2">
        <v>1477853</v>
      </c>
      <c r="P351" s="2">
        <v>0</v>
      </c>
      <c r="Q351" s="2">
        <v>1477853</v>
      </c>
      <c r="R351" s="3">
        <v>45929</v>
      </c>
    </row>
    <row r="352" spans="1:18" ht="42">
      <c r="A352" s="1" t="s">
        <v>520</v>
      </c>
      <c r="B352" s="1" t="s">
        <v>505</v>
      </c>
      <c r="C352" s="1" t="s">
        <v>38</v>
      </c>
      <c r="D352" s="1" t="s">
        <v>511</v>
      </c>
      <c r="E352" s="1" t="s">
        <v>521</v>
      </c>
      <c r="F352" s="1" t="s">
        <v>513</v>
      </c>
      <c r="G352" s="1" t="s">
        <v>349</v>
      </c>
      <c r="H352" s="2">
        <v>260012533</v>
      </c>
      <c r="I352" s="2">
        <v>158081654</v>
      </c>
      <c r="J352" s="2">
        <v>101929881</v>
      </c>
      <c r="K352" s="2">
        <v>-602</v>
      </c>
      <c r="L352" s="2">
        <v>1600</v>
      </c>
      <c r="M352" s="2">
        <v>0</v>
      </c>
      <c r="N352" s="2">
        <v>0</v>
      </c>
      <c r="O352" s="2">
        <v>260012533</v>
      </c>
      <c r="P352" s="2">
        <v>0</v>
      </c>
      <c r="Q352" s="2">
        <v>260012533</v>
      </c>
      <c r="R352" s="3">
        <v>45107</v>
      </c>
    </row>
    <row r="353" spans="1:18" ht="70">
      <c r="A353" s="1" t="s">
        <v>520</v>
      </c>
      <c r="B353" s="1" t="s">
        <v>505</v>
      </c>
      <c r="C353" s="1" t="s">
        <v>38</v>
      </c>
      <c r="D353" s="1" t="s">
        <v>511</v>
      </c>
      <c r="E353" s="1" t="s">
        <v>512</v>
      </c>
      <c r="F353" s="1" t="s">
        <v>513</v>
      </c>
      <c r="G353" s="1" t="s">
        <v>349</v>
      </c>
      <c r="H353" s="2">
        <v>7446363</v>
      </c>
      <c r="I353" s="2">
        <v>-5712015</v>
      </c>
      <c r="J353" s="2">
        <v>12084217</v>
      </c>
      <c r="K353" s="2">
        <v>1074161</v>
      </c>
      <c r="L353" s="2">
        <v>0</v>
      </c>
      <c r="M353" s="2">
        <v>0</v>
      </c>
      <c r="N353" s="2">
        <v>0</v>
      </c>
      <c r="O353" s="2">
        <v>7446363</v>
      </c>
      <c r="P353" s="2">
        <v>0</v>
      </c>
      <c r="Q353" s="2">
        <v>7446363</v>
      </c>
      <c r="R353" s="3">
        <v>45107</v>
      </c>
    </row>
    <row r="354" spans="1:18" ht="70">
      <c r="A354" s="1" t="s">
        <v>520</v>
      </c>
      <c r="B354" s="1" t="s">
        <v>505</v>
      </c>
      <c r="C354" s="1" t="s">
        <v>20</v>
      </c>
      <c r="D354" s="1" t="s">
        <v>511</v>
      </c>
      <c r="E354" s="1" t="s">
        <v>515</v>
      </c>
      <c r="F354" s="1" t="s">
        <v>513</v>
      </c>
      <c r="G354" s="1" t="s">
        <v>349</v>
      </c>
      <c r="H354" s="2">
        <v>390982609</v>
      </c>
      <c r="I354" s="2">
        <v>0</v>
      </c>
      <c r="J354" s="2">
        <v>220967470</v>
      </c>
      <c r="K354" s="2">
        <v>160135204</v>
      </c>
      <c r="L354" s="2">
        <v>9879935</v>
      </c>
      <c r="M354" s="2">
        <v>0</v>
      </c>
      <c r="N354" s="2">
        <v>0</v>
      </c>
      <c r="O354" s="2">
        <v>390982609</v>
      </c>
      <c r="P354" s="2">
        <v>0</v>
      </c>
      <c r="Q354" s="2">
        <v>390982609</v>
      </c>
      <c r="R354" s="3">
        <v>45107</v>
      </c>
    </row>
    <row r="355" spans="1:18" ht="42">
      <c r="A355" s="1" t="s">
        <v>520</v>
      </c>
      <c r="B355" s="1" t="s">
        <v>505</v>
      </c>
      <c r="C355" s="1" t="s">
        <v>38</v>
      </c>
      <c r="D355" s="1" t="s">
        <v>522</v>
      </c>
      <c r="E355" s="1" t="s">
        <v>522</v>
      </c>
      <c r="F355" s="1" t="s">
        <v>523</v>
      </c>
      <c r="G355" s="1" t="s">
        <v>349</v>
      </c>
      <c r="H355" s="2">
        <v>146240</v>
      </c>
      <c r="I355" s="2">
        <v>0</v>
      </c>
      <c r="J355" s="2">
        <v>146240</v>
      </c>
      <c r="K355" s="2">
        <v>0</v>
      </c>
      <c r="L355" s="2">
        <v>0</v>
      </c>
      <c r="M355" s="2">
        <v>0</v>
      </c>
      <c r="N355" s="2">
        <v>0</v>
      </c>
      <c r="O355" s="2">
        <v>146240</v>
      </c>
      <c r="P355" s="2">
        <v>0</v>
      </c>
      <c r="Q355" s="2">
        <v>146240</v>
      </c>
      <c r="R355" s="3">
        <v>45107</v>
      </c>
    </row>
    <row r="356" spans="1:18" ht="28">
      <c r="A356" s="1" t="s">
        <v>520</v>
      </c>
      <c r="B356" s="1" t="s">
        <v>505</v>
      </c>
      <c r="C356" s="1" t="s">
        <v>38</v>
      </c>
      <c r="D356" s="1" t="s">
        <v>524</v>
      </c>
      <c r="E356" s="1" t="s">
        <v>525</v>
      </c>
      <c r="F356" s="1" t="s">
        <v>526</v>
      </c>
      <c r="G356" s="1" t="s">
        <v>349</v>
      </c>
      <c r="H356" s="2">
        <v>571712</v>
      </c>
      <c r="I356" s="2">
        <v>-561815</v>
      </c>
      <c r="J356" s="2">
        <v>1037003</v>
      </c>
      <c r="K356" s="2">
        <v>96524</v>
      </c>
      <c r="L356" s="2">
        <v>0</v>
      </c>
      <c r="M356" s="2">
        <v>0</v>
      </c>
      <c r="N356" s="2">
        <v>0</v>
      </c>
      <c r="O356" s="2">
        <v>571712</v>
      </c>
      <c r="P356" s="2">
        <v>0</v>
      </c>
      <c r="Q356" s="2">
        <v>571712</v>
      </c>
      <c r="R356" s="3">
        <v>45107</v>
      </c>
    </row>
    <row r="357" spans="1:18" ht="42">
      <c r="A357" s="1" t="s">
        <v>520</v>
      </c>
      <c r="B357" s="1" t="s">
        <v>505</v>
      </c>
      <c r="C357" s="1" t="s">
        <v>38</v>
      </c>
      <c r="D357" s="1" t="s">
        <v>194</v>
      </c>
      <c r="E357" s="1" t="s">
        <v>527</v>
      </c>
      <c r="F357" s="1" t="s">
        <v>196</v>
      </c>
      <c r="G357" s="1" t="s">
        <v>349</v>
      </c>
      <c r="H357" s="2">
        <v>922600000</v>
      </c>
      <c r="I357" s="2">
        <v>467700000</v>
      </c>
      <c r="J357" s="2">
        <v>394900000</v>
      </c>
      <c r="K357" s="2">
        <v>60000000</v>
      </c>
      <c r="L357" s="2">
        <v>0</v>
      </c>
      <c r="M357" s="2">
        <v>0</v>
      </c>
      <c r="N357" s="2">
        <v>0</v>
      </c>
      <c r="O357" s="2">
        <v>922600000</v>
      </c>
      <c r="P357" s="2">
        <v>0</v>
      </c>
      <c r="Q357" s="2">
        <v>922600000</v>
      </c>
      <c r="R357" s="3">
        <v>45107</v>
      </c>
    </row>
    <row r="358" spans="1:18" ht="28">
      <c r="A358" s="1" t="s">
        <v>520</v>
      </c>
      <c r="B358" s="1" t="s">
        <v>505</v>
      </c>
      <c r="C358" s="1" t="s">
        <v>164</v>
      </c>
      <c r="D358" s="1" t="s">
        <v>528</v>
      </c>
      <c r="E358" s="1" t="s">
        <v>528</v>
      </c>
      <c r="F358" s="1" t="s">
        <v>529</v>
      </c>
      <c r="G358" s="1" t="s">
        <v>349</v>
      </c>
      <c r="H358" s="2">
        <v>459748</v>
      </c>
      <c r="I358" s="2">
        <v>0</v>
      </c>
      <c r="J358" s="2">
        <v>388369</v>
      </c>
      <c r="K358" s="2">
        <v>71379</v>
      </c>
      <c r="L358" s="2">
        <v>0</v>
      </c>
      <c r="M358" s="2">
        <v>0</v>
      </c>
      <c r="N358" s="2">
        <v>0</v>
      </c>
      <c r="O358" s="2">
        <v>459748</v>
      </c>
      <c r="P358" s="2">
        <v>0</v>
      </c>
      <c r="Q358" s="2">
        <v>459748</v>
      </c>
      <c r="R358" s="3">
        <v>45107</v>
      </c>
    </row>
    <row r="359" spans="1:18" ht="28">
      <c r="A359" s="1" t="s">
        <v>520</v>
      </c>
      <c r="B359" s="1" t="s">
        <v>505</v>
      </c>
      <c r="C359" s="1" t="s">
        <v>24</v>
      </c>
      <c r="D359" s="1" t="s">
        <v>194</v>
      </c>
      <c r="E359" s="1" t="s">
        <v>487</v>
      </c>
      <c r="F359" s="1" t="s">
        <v>196</v>
      </c>
      <c r="G359" s="1" t="s">
        <v>349</v>
      </c>
      <c r="H359" s="2">
        <v>7681150</v>
      </c>
      <c r="I359" s="2">
        <v>0</v>
      </c>
      <c r="J359" s="2">
        <v>0</v>
      </c>
      <c r="K359" s="2">
        <v>7681150</v>
      </c>
      <c r="L359" s="2">
        <v>0</v>
      </c>
      <c r="M359" s="2">
        <v>0</v>
      </c>
      <c r="N359" s="2">
        <v>0</v>
      </c>
      <c r="O359" s="2">
        <v>7681150</v>
      </c>
      <c r="P359" s="2">
        <v>0</v>
      </c>
      <c r="Q359" s="2">
        <v>7681150</v>
      </c>
      <c r="R359" s="3">
        <v>44656</v>
      </c>
    </row>
    <row r="360" spans="1:18" ht="28">
      <c r="A360" s="1" t="s">
        <v>520</v>
      </c>
      <c r="B360" s="1" t="s">
        <v>505</v>
      </c>
      <c r="C360" s="1" t="s">
        <v>24</v>
      </c>
      <c r="D360" s="1" t="s">
        <v>362</v>
      </c>
      <c r="E360" s="1" t="s">
        <v>362</v>
      </c>
      <c r="F360" s="1" t="s">
        <v>363</v>
      </c>
      <c r="G360" s="1" t="s">
        <v>349</v>
      </c>
      <c r="H360" s="2">
        <v>26453267</v>
      </c>
      <c r="I360" s="2">
        <v>0</v>
      </c>
      <c r="J360" s="2">
        <v>0</v>
      </c>
      <c r="K360" s="2">
        <v>26453267</v>
      </c>
      <c r="L360" s="2">
        <v>0</v>
      </c>
      <c r="M360" s="2">
        <v>0</v>
      </c>
      <c r="N360" s="2">
        <v>0</v>
      </c>
      <c r="O360" s="2">
        <v>26453267</v>
      </c>
      <c r="P360" s="2">
        <v>0</v>
      </c>
      <c r="Q360" s="2">
        <v>26453267</v>
      </c>
      <c r="R360" s="3">
        <v>44742</v>
      </c>
    </row>
    <row r="361" spans="1:18" ht="28">
      <c r="A361" s="1" t="s">
        <v>520</v>
      </c>
      <c r="B361" s="1" t="s">
        <v>505</v>
      </c>
      <c r="C361" s="1" t="s">
        <v>24</v>
      </c>
      <c r="D361" s="1" t="s">
        <v>194</v>
      </c>
      <c r="E361" s="1" t="s">
        <v>421</v>
      </c>
      <c r="F361" s="1" t="s">
        <v>196</v>
      </c>
      <c r="G361" s="1" t="s">
        <v>349</v>
      </c>
      <c r="H361" s="2">
        <v>6635186</v>
      </c>
      <c r="I361" s="2">
        <v>0</v>
      </c>
      <c r="J361" s="2">
        <v>0</v>
      </c>
      <c r="K361" s="2">
        <v>6635186</v>
      </c>
      <c r="L361" s="2">
        <v>0</v>
      </c>
      <c r="M361" s="2">
        <v>0</v>
      </c>
      <c r="N361" s="2">
        <v>0</v>
      </c>
      <c r="O361" s="2">
        <v>6635186</v>
      </c>
      <c r="P361" s="2">
        <v>0</v>
      </c>
      <c r="Q361" s="2">
        <v>6635186</v>
      </c>
      <c r="R361" s="3">
        <v>45107</v>
      </c>
    </row>
    <row r="362" spans="1:18" ht="28">
      <c r="A362" s="1" t="s">
        <v>520</v>
      </c>
      <c r="B362" s="1" t="s">
        <v>505</v>
      </c>
      <c r="C362" s="1" t="s">
        <v>38</v>
      </c>
      <c r="D362" s="1" t="s">
        <v>194</v>
      </c>
      <c r="E362" s="1" t="s">
        <v>419</v>
      </c>
      <c r="F362" s="1" t="s">
        <v>196</v>
      </c>
      <c r="G362" s="1" t="s">
        <v>349</v>
      </c>
      <c r="H362" s="2">
        <v>9700000</v>
      </c>
      <c r="I362" s="2">
        <v>0</v>
      </c>
      <c r="J362" s="2">
        <v>9700000</v>
      </c>
      <c r="K362" s="2">
        <v>0</v>
      </c>
      <c r="L362" s="2">
        <v>0</v>
      </c>
      <c r="M362" s="2">
        <v>0</v>
      </c>
      <c r="N362" s="2">
        <v>0</v>
      </c>
      <c r="O362" s="2">
        <v>9700000</v>
      </c>
      <c r="P362" s="2">
        <v>0</v>
      </c>
      <c r="Q362" s="2">
        <v>9700000</v>
      </c>
      <c r="R362" s="3">
        <v>45107</v>
      </c>
    </row>
    <row r="363" spans="1:18" ht="28">
      <c r="A363" s="1" t="s">
        <v>520</v>
      </c>
      <c r="B363" s="1" t="s">
        <v>505</v>
      </c>
      <c r="C363" s="1" t="s">
        <v>38</v>
      </c>
      <c r="D363" s="1" t="s">
        <v>530</v>
      </c>
      <c r="E363" s="1" t="s">
        <v>530</v>
      </c>
      <c r="F363" s="1" t="s">
        <v>531</v>
      </c>
      <c r="G363" s="1" t="s">
        <v>349</v>
      </c>
      <c r="H363" s="2">
        <v>14456803</v>
      </c>
      <c r="I363" s="2">
        <v>0</v>
      </c>
      <c r="J363" s="2">
        <v>12262861</v>
      </c>
      <c r="K363" s="2">
        <v>1661731</v>
      </c>
      <c r="L363" s="2">
        <v>532211</v>
      </c>
      <c r="M363" s="2">
        <v>0</v>
      </c>
      <c r="N363" s="2">
        <v>0</v>
      </c>
      <c r="O363" s="2">
        <v>14456803</v>
      </c>
      <c r="P363" s="2">
        <v>0</v>
      </c>
      <c r="Q363" s="2">
        <v>14456803</v>
      </c>
      <c r="R363" s="3">
        <v>45107</v>
      </c>
    </row>
    <row r="364" spans="1:18" ht="70">
      <c r="A364" s="1" t="s">
        <v>520</v>
      </c>
      <c r="B364" s="1" t="s">
        <v>505</v>
      </c>
      <c r="C364" s="1" t="s">
        <v>20</v>
      </c>
      <c r="D364" s="1" t="s">
        <v>511</v>
      </c>
      <c r="E364" s="1" t="s">
        <v>512</v>
      </c>
      <c r="F364" s="1" t="s">
        <v>513</v>
      </c>
      <c r="G364" s="1" t="s">
        <v>349</v>
      </c>
      <c r="H364" s="2">
        <v>9803445</v>
      </c>
      <c r="I364" s="2">
        <v>0</v>
      </c>
      <c r="J364" s="2">
        <v>430216</v>
      </c>
      <c r="K364" s="2">
        <v>4834582</v>
      </c>
      <c r="L364" s="2">
        <v>4538646</v>
      </c>
      <c r="M364" s="2">
        <v>0</v>
      </c>
      <c r="N364" s="2">
        <v>0</v>
      </c>
      <c r="O364" s="2">
        <v>9803444</v>
      </c>
      <c r="P364" s="2">
        <v>0</v>
      </c>
      <c r="Q364" s="2">
        <v>9803444</v>
      </c>
      <c r="R364" s="3">
        <v>45107</v>
      </c>
    </row>
    <row r="365" spans="1:18" ht="70">
      <c r="A365" s="1" t="s">
        <v>520</v>
      </c>
      <c r="B365" s="1" t="s">
        <v>505</v>
      </c>
      <c r="C365" s="1" t="s">
        <v>24</v>
      </c>
      <c r="D365" s="1" t="s">
        <v>511</v>
      </c>
      <c r="E365" s="1" t="s">
        <v>515</v>
      </c>
      <c r="F365" s="1" t="s">
        <v>513</v>
      </c>
      <c r="G365" s="1" t="s">
        <v>349</v>
      </c>
      <c r="H365" s="2">
        <v>689515587</v>
      </c>
      <c r="I365" s="2">
        <v>0</v>
      </c>
      <c r="J365" s="2">
        <v>22771336</v>
      </c>
      <c r="K365" s="2">
        <v>508692284</v>
      </c>
      <c r="L365" s="2">
        <v>137580130</v>
      </c>
      <c r="M365" s="2">
        <v>20458146</v>
      </c>
      <c r="N365" s="2">
        <v>0</v>
      </c>
      <c r="O365" s="2">
        <v>689501896</v>
      </c>
      <c r="P365" s="2">
        <v>0</v>
      </c>
      <c r="Q365" s="2">
        <v>689501896</v>
      </c>
      <c r="R365" s="3">
        <v>45107</v>
      </c>
    </row>
    <row r="366" spans="1:18" ht="70">
      <c r="A366" s="1" t="s">
        <v>520</v>
      </c>
      <c r="B366" s="1" t="s">
        <v>505</v>
      </c>
      <c r="C366" s="1" t="s">
        <v>24</v>
      </c>
      <c r="D366" s="1" t="s">
        <v>511</v>
      </c>
      <c r="E366" s="1" t="s">
        <v>512</v>
      </c>
      <c r="F366" s="1" t="s">
        <v>513</v>
      </c>
      <c r="G366" s="1" t="s">
        <v>349</v>
      </c>
      <c r="H366" s="2">
        <v>24979072</v>
      </c>
      <c r="I366" s="2">
        <v>0</v>
      </c>
      <c r="J366" s="2">
        <v>0</v>
      </c>
      <c r="K366" s="2">
        <v>14601359</v>
      </c>
      <c r="L366" s="2">
        <v>9251904</v>
      </c>
      <c r="M366" s="2">
        <v>1105212</v>
      </c>
      <c r="N366" s="2">
        <v>20597</v>
      </c>
      <c r="O366" s="2">
        <v>24979072</v>
      </c>
      <c r="P366" s="2">
        <v>0</v>
      </c>
      <c r="Q366" s="2">
        <v>24979072</v>
      </c>
      <c r="R366" s="3">
        <v>45107</v>
      </c>
    </row>
    <row r="367" spans="1:18" ht="42">
      <c r="A367" s="1" t="s">
        <v>532</v>
      </c>
      <c r="B367" s="1" t="s">
        <v>505</v>
      </c>
      <c r="C367" s="1" t="s">
        <v>38</v>
      </c>
      <c r="D367" s="1" t="s">
        <v>511</v>
      </c>
      <c r="E367" s="1" t="s">
        <v>521</v>
      </c>
      <c r="F367" s="1" t="s">
        <v>513</v>
      </c>
      <c r="G367" s="1" t="s">
        <v>349</v>
      </c>
      <c r="H367" s="2">
        <v>1184618</v>
      </c>
      <c r="I367" s="2">
        <v>0</v>
      </c>
      <c r="J367" s="2">
        <v>0</v>
      </c>
      <c r="K367" s="2">
        <v>1184618</v>
      </c>
      <c r="L367" s="2">
        <v>0</v>
      </c>
      <c r="M367" s="2">
        <v>0</v>
      </c>
      <c r="N367" s="2">
        <v>0</v>
      </c>
      <c r="O367" s="2">
        <v>1184618</v>
      </c>
      <c r="P367" s="2">
        <v>0</v>
      </c>
      <c r="Q367" s="2">
        <v>1184618</v>
      </c>
      <c r="R367" s="3">
        <v>44561</v>
      </c>
    </row>
    <row r="368" spans="1:18" ht="42">
      <c r="A368" s="1" t="s">
        <v>533</v>
      </c>
      <c r="B368" s="1" t="s">
        <v>505</v>
      </c>
      <c r="C368" s="1" t="s">
        <v>38</v>
      </c>
      <c r="D368" s="1" t="s">
        <v>534</v>
      </c>
      <c r="E368" s="1" t="s">
        <v>521</v>
      </c>
      <c r="F368" s="1" t="s">
        <v>535</v>
      </c>
      <c r="G368" s="1" t="s">
        <v>349</v>
      </c>
      <c r="H368" s="2">
        <v>262663423</v>
      </c>
      <c r="I368" s="2">
        <v>242651000</v>
      </c>
      <c r="J368" s="2">
        <v>20012423</v>
      </c>
      <c r="K368" s="2">
        <v>0</v>
      </c>
      <c r="L368" s="2">
        <v>0</v>
      </c>
      <c r="M368" s="2">
        <v>0</v>
      </c>
      <c r="N368" s="2">
        <v>0</v>
      </c>
      <c r="O368" s="2">
        <v>262663423</v>
      </c>
      <c r="P368" s="2">
        <v>0</v>
      </c>
      <c r="Q368" s="2">
        <v>262663423</v>
      </c>
      <c r="R368" s="3">
        <v>45107</v>
      </c>
    </row>
    <row r="369" spans="1:18" ht="42">
      <c r="A369" s="1" t="s">
        <v>533</v>
      </c>
      <c r="B369" s="1" t="s">
        <v>505</v>
      </c>
      <c r="C369" s="1" t="s">
        <v>38</v>
      </c>
      <c r="D369" s="1" t="s">
        <v>536</v>
      </c>
      <c r="E369" s="1" t="s">
        <v>521</v>
      </c>
      <c r="F369" s="1" t="s">
        <v>537</v>
      </c>
      <c r="G369" s="1" t="s">
        <v>349</v>
      </c>
      <c r="H369" s="2">
        <v>262663423</v>
      </c>
      <c r="I369" s="2">
        <v>1110000</v>
      </c>
      <c r="J369" s="2">
        <v>261553423</v>
      </c>
      <c r="K369" s="2">
        <v>0</v>
      </c>
      <c r="L369" s="2">
        <v>0</v>
      </c>
      <c r="M369" s="2">
        <v>0</v>
      </c>
      <c r="N369" s="2">
        <v>0</v>
      </c>
      <c r="O369" s="2">
        <v>262663423</v>
      </c>
      <c r="P369" s="2">
        <v>0</v>
      </c>
      <c r="Q369" s="2">
        <v>262663423</v>
      </c>
      <c r="R369" s="3">
        <v>45107</v>
      </c>
    </row>
    <row r="370" spans="1:18" ht="70">
      <c r="A370" s="1" t="s">
        <v>533</v>
      </c>
      <c r="B370" s="1" t="s">
        <v>505</v>
      </c>
      <c r="C370" s="1" t="s">
        <v>38</v>
      </c>
      <c r="D370" s="1" t="s">
        <v>511</v>
      </c>
      <c r="E370" s="1" t="s">
        <v>512</v>
      </c>
      <c r="F370" s="1" t="s">
        <v>513</v>
      </c>
      <c r="G370" s="1" t="s">
        <v>349</v>
      </c>
      <c r="H370" s="2">
        <v>38348000</v>
      </c>
      <c r="I370" s="2">
        <v>1417000</v>
      </c>
      <c r="J370" s="2">
        <v>36931000</v>
      </c>
      <c r="K370" s="2">
        <v>0</v>
      </c>
      <c r="L370" s="2">
        <v>0</v>
      </c>
      <c r="M370" s="2">
        <v>0</v>
      </c>
      <c r="N370" s="2">
        <v>0</v>
      </c>
      <c r="O370" s="2">
        <v>38348000</v>
      </c>
      <c r="P370" s="2">
        <v>0</v>
      </c>
      <c r="Q370" s="2">
        <v>38348000</v>
      </c>
      <c r="R370" s="3">
        <v>45107</v>
      </c>
    </row>
    <row r="371" spans="1:18" ht="42">
      <c r="A371" s="1" t="s">
        <v>533</v>
      </c>
      <c r="B371" s="1" t="s">
        <v>505</v>
      </c>
      <c r="C371" s="1" t="s">
        <v>24</v>
      </c>
      <c r="D371" s="1" t="s">
        <v>534</v>
      </c>
      <c r="E371" s="1" t="s">
        <v>521</v>
      </c>
      <c r="F371" s="1" t="s">
        <v>535</v>
      </c>
      <c r="G371" s="1" t="s">
        <v>349</v>
      </c>
      <c r="H371" s="2">
        <v>749657887</v>
      </c>
      <c r="I371" s="2">
        <v>0</v>
      </c>
      <c r="J371" s="2">
        <v>0</v>
      </c>
      <c r="K371" s="2">
        <v>738278809</v>
      </c>
      <c r="L371" s="2">
        <v>9856241</v>
      </c>
      <c r="M371" s="2">
        <v>1128804</v>
      </c>
      <c r="N371" s="2">
        <v>0</v>
      </c>
      <c r="O371" s="2">
        <v>749263854</v>
      </c>
      <c r="P371" s="2">
        <v>0</v>
      </c>
      <c r="Q371" s="2">
        <v>749263854</v>
      </c>
      <c r="R371" s="3">
        <v>45107</v>
      </c>
    </row>
    <row r="372" spans="1:18" ht="42">
      <c r="A372" s="1" t="s">
        <v>533</v>
      </c>
      <c r="B372" s="1" t="s">
        <v>505</v>
      </c>
      <c r="C372" s="1" t="s">
        <v>24</v>
      </c>
      <c r="D372" s="1" t="s">
        <v>536</v>
      </c>
      <c r="E372" s="1" t="s">
        <v>521</v>
      </c>
      <c r="F372" s="1" t="s">
        <v>537</v>
      </c>
      <c r="G372" s="1" t="s">
        <v>349</v>
      </c>
      <c r="H372" s="2">
        <v>744858425</v>
      </c>
      <c r="I372" s="2">
        <v>0</v>
      </c>
      <c r="J372" s="2">
        <v>0</v>
      </c>
      <c r="K372" s="2">
        <v>382017261</v>
      </c>
      <c r="L372" s="2">
        <v>313397434</v>
      </c>
      <c r="M372" s="2">
        <v>49443730</v>
      </c>
      <c r="N372" s="2">
        <v>0</v>
      </c>
      <c r="O372" s="2">
        <v>744858425</v>
      </c>
      <c r="P372" s="2">
        <v>0</v>
      </c>
      <c r="Q372" s="2">
        <v>744858425</v>
      </c>
      <c r="R372" s="3">
        <v>45107</v>
      </c>
    </row>
    <row r="373" spans="1:18" ht="42">
      <c r="A373" s="1" t="s">
        <v>533</v>
      </c>
      <c r="B373" s="1" t="s">
        <v>505</v>
      </c>
      <c r="C373" s="1" t="s">
        <v>20</v>
      </c>
      <c r="D373" s="1" t="s">
        <v>536</v>
      </c>
      <c r="E373" s="1" t="s">
        <v>521</v>
      </c>
      <c r="F373" s="1" t="s">
        <v>537</v>
      </c>
      <c r="G373" s="1" t="s">
        <v>349</v>
      </c>
      <c r="H373" s="2">
        <v>591169854</v>
      </c>
      <c r="I373" s="2">
        <v>0</v>
      </c>
      <c r="J373" s="2">
        <v>42933415</v>
      </c>
      <c r="K373" s="2">
        <v>548236439</v>
      </c>
      <c r="L373" s="2">
        <v>0</v>
      </c>
      <c r="M373" s="2">
        <v>0</v>
      </c>
      <c r="N373" s="2">
        <v>0</v>
      </c>
      <c r="O373" s="2">
        <v>591169854</v>
      </c>
      <c r="P373" s="2">
        <v>0</v>
      </c>
      <c r="Q373" s="2">
        <v>591169854</v>
      </c>
      <c r="R373" s="3">
        <v>45107</v>
      </c>
    </row>
    <row r="374" spans="1:18" ht="42">
      <c r="A374" s="1" t="s">
        <v>533</v>
      </c>
      <c r="B374" s="1" t="s">
        <v>505</v>
      </c>
      <c r="C374" s="1" t="s">
        <v>20</v>
      </c>
      <c r="D374" s="1" t="s">
        <v>534</v>
      </c>
      <c r="E374" s="1" t="s">
        <v>521</v>
      </c>
      <c r="F374" s="1" t="s">
        <v>535</v>
      </c>
      <c r="G374" s="1" t="s">
        <v>349</v>
      </c>
      <c r="H374" s="2">
        <v>262663423</v>
      </c>
      <c r="I374" s="2">
        <v>0</v>
      </c>
      <c r="J374" s="2">
        <v>262663423</v>
      </c>
      <c r="K374" s="2">
        <v>0</v>
      </c>
      <c r="L374" s="2">
        <v>0</v>
      </c>
      <c r="M374" s="2">
        <v>0</v>
      </c>
      <c r="N374" s="2">
        <v>0</v>
      </c>
      <c r="O374" s="2">
        <v>262663423</v>
      </c>
      <c r="P374" s="2">
        <v>0</v>
      </c>
      <c r="Q374" s="2">
        <v>262663423</v>
      </c>
      <c r="R374" s="3">
        <v>45107</v>
      </c>
    </row>
    <row r="375" spans="1:18" ht="70">
      <c r="A375" s="1" t="s">
        <v>533</v>
      </c>
      <c r="B375" s="1" t="s">
        <v>505</v>
      </c>
      <c r="C375" s="1" t="s">
        <v>20</v>
      </c>
      <c r="D375" s="1" t="s">
        <v>511</v>
      </c>
      <c r="E375" s="1" t="s">
        <v>512</v>
      </c>
      <c r="F375" s="1" t="s">
        <v>513</v>
      </c>
      <c r="G375" s="1" t="s">
        <v>349</v>
      </c>
      <c r="H375" s="2">
        <v>54557833</v>
      </c>
      <c r="I375" s="2">
        <v>0</v>
      </c>
      <c r="J375" s="2">
        <v>19614780</v>
      </c>
      <c r="K375" s="2">
        <v>34943053</v>
      </c>
      <c r="L375" s="2">
        <v>0</v>
      </c>
      <c r="M375" s="2">
        <v>0</v>
      </c>
      <c r="N375" s="2">
        <v>0</v>
      </c>
      <c r="O375" s="2">
        <v>54557833</v>
      </c>
      <c r="P375" s="2">
        <v>0</v>
      </c>
      <c r="Q375" s="2">
        <v>54557833</v>
      </c>
      <c r="R375" s="3">
        <v>45107</v>
      </c>
    </row>
    <row r="376" spans="1:18" ht="70">
      <c r="A376" s="1" t="s">
        <v>533</v>
      </c>
      <c r="B376" s="1" t="s">
        <v>505</v>
      </c>
      <c r="C376" s="1" t="s">
        <v>24</v>
      </c>
      <c r="D376" s="1" t="s">
        <v>511</v>
      </c>
      <c r="E376" s="1" t="s">
        <v>512</v>
      </c>
      <c r="F376" s="1" t="s">
        <v>513</v>
      </c>
      <c r="G376" s="1" t="s">
        <v>349</v>
      </c>
      <c r="H376" s="2">
        <v>91783652</v>
      </c>
      <c r="I376" s="2">
        <v>0</v>
      </c>
      <c r="J376" s="2">
        <v>0</v>
      </c>
      <c r="K376" s="2">
        <v>37903355</v>
      </c>
      <c r="L376" s="2">
        <v>38922837</v>
      </c>
      <c r="M376" s="2">
        <v>14897436</v>
      </c>
      <c r="N376" s="2">
        <v>0</v>
      </c>
      <c r="O376" s="2">
        <v>91723628</v>
      </c>
      <c r="P376" s="2">
        <v>0</v>
      </c>
      <c r="Q376" s="2">
        <v>91723628</v>
      </c>
      <c r="R376" s="3">
        <v>45107</v>
      </c>
    </row>
    <row r="377" spans="1:18" ht="56">
      <c r="A377" s="1" t="s">
        <v>533</v>
      </c>
      <c r="B377" s="1" t="s">
        <v>505</v>
      </c>
      <c r="C377" s="1" t="s">
        <v>24</v>
      </c>
      <c r="D377" s="1" t="s">
        <v>538</v>
      </c>
      <c r="E377" s="1" t="s">
        <v>538</v>
      </c>
      <c r="F377" s="1" t="s">
        <v>539</v>
      </c>
      <c r="G377" s="1" t="s">
        <v>349</v>
      </c>
      <c r="H377" s="2">
        <v>1716136</v>
      </c>
      <c r="I377" s="2">
        <v>0</v>
      </c>
      <c r="J377" s="2">
        <v>0</v>
      </c>
      <c r="K377" s="2">
        <v>0</v>
      </c>
      <c r="L377" s="2">
        <v>1665231</v>
      </c>
      <c r="M377" s="2">
        <v>50905</v>
      </c>
      <c r="N377" s="2">
        <v>0</v>
      </c>
      <c r="O377" s="2">
        <v>1716136</v>
      </c>
      <c r="P377" s="2">
        <v>0</v>
      </c>
      <c r="Q377" s="2">
        <v>1716136</v>
      </c>
      <c r="R377" s="3">
        <v>45139</v>
      </c>
    </row>
    <row r="378" spans="1:18" ht="70">
      <c r="A378" s="1" t="s">
        <v>540</v>
      </c>
      <c r="B378" s="1" t="s">
        <v>505</v>
      </c>
      <c r="C378" s="1" t="s">
        <v>24</v>
      </c>
      <c r="D378" s="1" t="s">
        <v>511</v>
      </c>
      <c r="E378" s="1" t="s">
        <v>512</v>
      </c>
      <c r="F378" s="1" t="s">
        <v>513</v>
      </c>
      <c r="G378" s="1" t="s">
        <v>349</v>
      </c>
      <c r="H378" s="2">
        <v>107004692</v>
      </c>
      <c r="I378" s="2">
        <v>0</v>
      </c>
      <c r="J378" s="2">
        <v>0</v>
      </c>
      <c r="K378" s="2">
        <v>29127326</v>
      </c>
      <c r="L378" s="2">
        <v>9056489</v>
      </c>
      <c r="M378" s="2">
        <v>68546986</v>
      </c>
      <c r="N378" s="2">
        <v>246582</v>
      </c>
      <c r="O378" s="2">
        <v>106977383</v>
      </c>
      <c r="P378" s="2">
        <v>0</v>
      </c>
      <c r="Q378" s="2">
        <v>106977383</v>
      </c>
      <c r="R378" s="3">
        <v>44742</v>
      </c>
    </row>
    <row r="379" spans="1:18" ht="70">
      <c r="A379" s="1" t="s">
        <v>540</v>
      </c>
      <c r="B379" s="1" t="s">
        <v>505</v>
      </c>
      <c r="C379" s="1" t="s">
        <v>20</v>
      </c>
      <c r="D379" s="1" t="s">
        <v>511</v>
      </c>
      <c r="E379" s="1" t="s">
        <v>515</v>
      </c>
      <c r="F379" s="1" t="s">
        <v>513</v>
      </c>
      <c r="G379" s="1" t="s">
        <v>349</v>
      </c>
      <c r="H379" s="2">
        <v>1313060540</v>
      </c>
      <c r="I379" s="2">
        <v>0</v>
      </c>
      <c r="J379" s="2">
        <v>0</v>
      </c>
      <c r="K379" s="2">
        <v>0</v>
      </c>
      <c r="L379" s="2">
        <v>1279009529</v>
      </c>
      <c r="M379" s="2">
        <v>33860670</v>
      </c>
      <c r="N379" s="2">
        <v>0</v>
      </c>
      <c r="O379" s="2">
        <v>1312870199</v>
      </c>
      <c r="P379" s="2">
        <v>0</v>
      </c>
      <c r="Q379" s="2">
        <v>1312870199</v>
      </c>
      <c r="R379" s="3">
        <v>45473</v>
      </c>
    </row>
    <row r="380" spans="1:18" ht="42">
      <c r="A380" s="1" t="s">
        <v>540</v>
      </c>
      <c r="B380" s="1" t="s">
        <v>505</v>
      </c>
      <c r="C380" s="1" t="s">
        <v>20</v>
      </c>
      <c r="D380" s="1" t="s">
        <v>511</v>
      </c>
      <c r="E380" s="1" t="s">
        <v>514</v>
      </c>
      <c r="F380" s="1" t="s">
        <v>513</v>
      </c>
      <c r="G380" s="1" t="s">
        <v>349</v>
      </c>
      <c r="H380" s="2">
        <v>63572817</v>
      </c>
      <c r="I380" s="2">
        <v>0</v>
      </c>
      <c r="J380" s="2">
        <v>0</v>
      </c>
      <c r="K380" s="2">
        <v>40311047</v>
      </c>
      <c r="L380" s="2">
        <v>5066158</v>
      </c>
      <c r="M380" s="2">
        <v>17470595</v>
      </c>
      <c r="N380" s="2">
        <v>12218</v>
      </c>
      <c r="O380" s="2">
        <v>62860018</v>
      </c>
      <c r="P380" s="2">
        <v>0</v>
      </c>
      <c r="Q380" s="2">
        <v>62860018</v>
      </c>
      <c r="R380" s="3">
        <v>45473</v>
      </c>
    </row>
    <row r="381" spans="1:18" ht="70">
      <c r="A381" s="1" t="s">
        <v>540</v>
      </c>
      <c r="B381" s="1" t="s">
        <v>505</v>
      </c>
      <c r="C381" s="1" t="s">
        <v>24</v>
      </c>
      <c r="D381" s="1" t="s">
        <v>511</v>
      </c>
      <c r="E381" s="1" t="s">
        <v>515</v>
      </c>
      <c r="F381" s="1" t="s">
        <v>513</v>
      </c>
      <c r="G381" s="1" t="s">
        <v>349</v>
      </c>
      <c r="H381" s="2">
        <v>2290383706</v>
      </c>
      <c r="I381" s="2">
        <v>0</v>
      </c>
      <c r="J381" s="2">
        <v>0</v>
      </c>
      <c r="K381" s="2">
        <v>1251411980</v>
      </c>
      <c r="L381" s="2">
        <v>331749657</v>
      </c>
      <c r="M381" s="2">
        <v>675452728</v>
      </c>
      <c r="N381" s="2">
        <v>510856</v>
      </c>
      <c r="O381" s="2">
        <v>2259125221</v>
      </c>
      <c r="P381" s="2">
        <v>0</v>
      </c>
      <c r="Q381" s="2">
        <v>2259125221</v>
      </c>
      <c r="R381" s="3">
        <v>45473</v>
      </c>
    </row>
    <row r="382" spans="1:18" ht="42">
      <c r="A382" s="1" t="s">
        <v>540</v>
      </c>
      <c r="B382" s="1" t="s">
        <v>505</v>
      </c>
      <c r="C382" s="1" t="s">
        <v>38</v>
      </c>
      <c r="D382" s="1" t="s">
        <v>511</v>
      </c>
      <c r="E382" s="1" t="s">
        <v>521</v>
      </c>
      <c r="F382" s="1" t="s">
        <v>513</v>
      </c>
      <c r="G382" s="1" t="s">
        <v>349</v>
      </c>
      <c r="H382" s="2">
        <v>579679078</v>
      </c>
      <c r="I382" s="2">
        <v>0</v>
      </c>
      <c r="J382" s="2">
        <v>502910750</v>
      </c>
      <c r="K382" s="2">
        <v>76739866</v>
      </c>
      <c r="L382" s="2">
        <v>0</v>
      </c>
      <c r="M382" s="2">
        <v>23183</v>
      </c>
      <c r="N382" s="2">
        <v>0</v>
      </c>
      <c r="O382" s="2">
        <v>579673799</v>
      </c>
      <c r="P382" s="2">
        <v>0</v>
      </c>
      <c r="Q382" s="2">
        <v>579673799</v>
      </c>
      <c r="R382" s="3">
        <v>45473</v>
      </c>
    </row>
    <row r="383" spans="1:18" ht="70">
      <c r="A383" s="1" t="s">
        <v>540</v>
      </c>
      <c r="B383" s="1" t="s">
        <v>505</v>
      </c>
      <c r="C383" s="1" t="s">
        <v>38</v>
      </c>
      <c r="D383" s="1" t="s">
        <v>511</v>
      </c>
      <c r="E383" s="1" t="s">
        <v>512</v>
      </c>
      <c r="F383" s="1" t="s">
        <v>513</v>
      </c>
      <c r="G383" s="1" t="s">
        <v>349</v>
      </c>
      <c r="H383" s="2">
        <v>33368747</v>
      </c>
      <c r="I383" s="2">
        <v>0</v>
      </c>
      <c r="J383" s="2">
        <v>19589320</v>
      </c>
      <c r="K383" s="2">
        <v>13779427</v>
      </c>
      <c r="L383" s="2">
        <v>0</v>
      </c>
      <c r="M383" s="2">
        <v>0</v>
      </c>
      <c r="N383" s="2">
        <v>0</v>
      </c>
      <c r="O383" s="2">
        <v>33368747</v>
      </c>
      <c r="P383" s="2">
        <v>0</v>
      </c>
      <c r="Q383" s="2">
        <v>33368747</v>
      </c>
      <c r="R383" s="3">
        <v>45473</v>
      </c>
    </row>
    <row r="384" spans="1:18" ht="42">
      <c r="A384" s="1" t="s">
        <v>540</v>
      </c>
      <c r="B384" s="1" t="s">
        <v>505</v>
      </c>
      <c r="C384" s="1" t="s">
        <v>38</v>
      </c>
      <c r="D384" s="1" t="s">
        <v>511</v>
      </c>
      <c r="E384" s="1" t="s">
        <v>514</v>
      </c>
      <c r="F384" s="1" t="s">
        <v>513</v>
      </c>
      <c r="G384" s="1" t="s">
        <v>349</v>
      </c>
      <c r="H384" s="2">
        <v>424583</v>
      </c>
      <c r="I384" s="2">
        <v>0</v>
      </c>
      <c r="J384" s="2">
        <v>262097</v>
      </c>
      <c r="K384" s="2">
        <v>154149</v>
      </c>
      <c r="L384" s="2">
        <v>0</v>
      </c>
      <c r="M384" s="2">
        <v>0</v>
      </c>
      <c r="N384" s="2">
        <v>0</v>
      </c>
      <c r="O384" s="2">
        <v>416246</v>
      </c>
      <c r="P384" s="2">
        <v>0</v>
      </c>
      <c r="Q384" s="2">
        <v>416246</v>
      </c>
      <c r="R384" s="3">
        <v>45473</v>
      </c>
    </row>
    <row r="385" spans="1:18" ht="28">
      <c r="A385" s="1" t="s">
        <v>284</v>
      </c>
      <c r="B385" s="1" t="s">
        <v>285</v>
      </c>
      <c r="C385" s="1" t="s">
        <v>38</v>
      </c>
      <c r="D385" s="1" t="s">
        <v>541</v>
      </c>
      <c r="E385" s="1" t="s">
        <v>542</v>
      </c>
      <c r="F385" s="1" t="s">
        <v>543</v>
      </c>
      <c r="G385" s="1" t="s">
        <v>349</v>
      </c>
      <c r="H385" s="2">
        <v>6100000</v>
      </c>
      <c r="I385" s="2">
        <v>58000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58000</v>
      </c>
      <c r="P385" s="2">
        <v>0</v>
      </c>
      <c r="Q385" s="2">
        <v>58000</v>
      </c>
      <c r="R385" s="1"/>
    </row>
    <row r="386" spans="1:18" ht="28">
      <c r="A386" s="1" t="s">
        <v>544</v>
      </c>
      <c r="B386" s="1" t="s">
        <v>545</v>
      </c>
      <c r="C386" s="1" t="s">
        <v>38</v>
      </c>
      <c r="D386" s="1" t="s">
        <v>546</v>
      </c>
      <c r="E386" s="1" t="s">
        <v>546</v>
      </c>
      <c r="F386" s="1" t="s">
        <v>547</v>
      </c>
      <c r="G386" s="1" t="s">
        <v>349</v>
      </c>
      <c r="H386" s="2">
        <v>29600287000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3">
        <v>44197</v>
      </c>
    </row>
    <row r="387" spans="1:18" ht="28">
      <c r="A387" s="1" t="s">
        <v>544</v>
      </c>
      <c r="B387" s="1" t="s">
        <v>545</v>
      </c>
      <c r="C387" s="1" t="s">
        <v>20</v>
      </c>
      <c r="D387" s="1" t="s">
        <v>546</v>
      </c>
      <c r="E387" s="1" t="s">
        <v>546</v>
      </c>
      <c r="F387" s="1" t="s">
        <v>547</v>
      </c>
      <c r="G387" s="1" t="s">
        <v>349</v>
      </c>
      <c r="H387" s="2">
        <v>15408534000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3">
        <v>44211</v>
      </c>
    </row>
    <row r="388" spans="1:18" ht="28">
      <c r="A388" s="1" t="s">
        <v>544</v>
      </c>
      <c r="B388" s="1" t="s">
        <v>545</v>
      </c>
      <c r="C388" s="1" t="s">
        <v>24</v>
      </c>
      <c r="D388" s="1" t="s">
        <v>546</v>
      </c>
      <c r="E388" s="1" t="s">
        <v>546</v>
      </c>
      <c r="F388" s="1" t="s">
        <v>547</v>
      </c>
      <c r="G388" s="1" t="s">
        <v>349</v>
      </c>
      <c r="H388" s="2">
        <v>43501794000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3">
        <v>44561</v>
      </c>
    </row>
    <row r="389" spans="1:18">
      <c r="A389" s="1" t="s">
        <v>318</v>
      </c>
      <c r="B389" s="1" t="s">
        <v>319</v>
      </c>
      <c r="C389" s="1" t="s">
        <v>38</v>
      </c>
      <c r="D389" s="1" t="s">
        <v>548</v>
      </c>
      <c r="E389" s="1" t="s">
        <v>548</v>
      </c>
      <c r="F389" s="1" t="s">
        <v>549</v>
      </c>
      <c r="G389" s="1" t="s">
        <v>349</v>
      </c>
      <c r="H389" s="2">
        <v>4950000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1"/>
    </row>
    <row r="390" spans="1:18" ht="42">
      <c r="A390" s="1" t="s">
        <v>323</v>
      </c>
      <c r="B390" s="1" t="s">
        <v>319</v>
      </c>
      <c r="C390" s="1" t="s">
        <v>38</v>
      </c>
      <c r="D390" s="1" t="s">
        <v>550</v>
      </c>
      <c r="E390" s="1" t="s">
        <v>550</v>
      </c>
      <c r="F390" s="1" t="s">
        <v>551</v>
      </c>
      <c r="G390" s="1" t="s">
        <v>349</v>
      </c>
      <c r="H390" s="2">
        <v>816487490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3">
        <v>44085</v>
      </c>
    </row>
    <row r="391" spans="1:18" ht="42">
      <c r="A391" s="1" t="s">
        <v>323</v>
      </c>
      <c r="B391" s="1" t="s">
        <v>319</v>
      </c>
      <c r="C391" s="1" t="s">
        <v>38</v>
      </c>
      <c r="D391" s="1" t="s">
        <v>552</v>
      </c>
      <c r="E391" s="1" t="s">
        <v>552</v>
      </c>
      <c r="F391" s="1" t="s">
        <v>553</v>
      </c>
      <c r="G391" s="1" t="s">
        <v>349</v>
      </c>
      <c r="H391" s="2">
        <v>1369509813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3">
        <v>44481</v>
      </c>
    </row>
    <row r="392" spans="1:18" ht="42">
      <c r="A392" s="1" t="s">
        <v>323</v>
      </c>
      <c r="B392" s="1" t="s">
        <v>319</v>
      </c>
      <c r="C392" s="1" t="s">
        <v>20</v>
      </c>
      <c r="D392" s="1" t="s">
        <v>552</v>
      </c>
      <c r="E392" s="1" t="s">
        <v>552</v>
      </c>
      <c r="F392" s="1" t="s">
        <v>553</v>
      </c>
      <c r="G392" s="1" t="s">
        <v>349</v>
      </c>
      <c r="H392" s="2">
        <v>36294650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1"/>
    </row>
    <row r="393" spans="1:18" ht="28">
      <c r="A393" s="1" t="s">
        <v>323</v>
      </c>
      <c r="B393" s="1" t="s">
        <v>319</v>
      </c>
      <c r="C393" s="1" t="s">
        <v>24</v>
      </c>
      <c r="D393" s="1" t="s">
        <v>554</v>
      </c>
      <c r="E393" s="1" t="s">
        <v>554</v>
      </c>
      <c r="F393" s="1" t="s">
        <v>555</v>
      </c>
      <c r="G393" s="1" t="s">
        <v>349</v>
      </c>
      <c r="H393" s="2">
        <v>35000000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3">
        <v>52397</v>
      </c>
    </row>
    <row r="394" spans="1:18" ht="28">
      <c r="A394" s="1" t="s">
        <v>333</v>
      </c>
      <c r="B394" s="1" t="s">
        <v>28</v>
      </c>
      <c r="C394" s="1" t="s">
        <v>24</v>
      </c>
      <c r="D394" s="1" t="s">
        <v>334</v>
      </c>
      <c r="E394" s="1" t="s">
        <v>556</v>
      </c>
      <c r="F394" s="1" t="s">
        <v>336</v>
      </c>
      <c r="G394" s="1" t="s">
        <v>349</v>
      </c>
      <c r="H394" s="2">
        <v>14679305680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1"/>
    </row>
    <row r="395" spans="1:18" ht="28">
      <c r="A395" s="1" t="s">
        <v>337</v>
      </c>
      <c r="B395" s="1" t="s">
        <v>28</v>
      </c>
      <c r="C395" s="1" t="s">
        <v>38</v>
      </c>
      <c r="D395" s="1" t="s">
        <v>338</v>
      </c>
      <c r="E395" s="1" t="s">
        <v>557</v>
      </c>
      <c r="F395" s="1" t="s">
        <v>340</v>
      </c>
      <c r="G395" s="1" t="s">
        <v>349</v>
      </c>
      <c r="H395" s="2">
        <v>5795720185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1"/>
    </row>
    <row r="396" spans="1:18" ht="0" hidden="1" customHeight="1"/>
  </sheetData>
  <autoFilter ref="A4:R395" xr:uid="{00000000-0001-0000-0000-000000000000}"/>
  <pageMargins left="1" right="1" top="1" bottom="1.33542007874016" header="1" footer="1"/>
  <pageSetup orientation="portrait" horizontalDpi="300" verticalDpi="300" r:id="rId1"/>
  <headerFooter alignWithMargins="0">
    <oddFooter>&amp;L&amp;"Arial,Regular"&amp;10 This report was run on 6/30/2025 10:39:23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2F39-AEFE-4E34-BEEE-15B1CEE4FE1D}">
  <dimension ref="A1:B23"/>
  <sheetViews>
    <sheetView zoomScale="110" zoomScaleNormal="110" workbookViewId="0">
      <selection activeCell="D6" sqref="D6"/>
    </sheetView>
  </sheetViews>
  <sheetFormatPr baseColWidth="10" defaultColWidth="9.1640625" defaultRowHeight="15"/>
  <cols>
    <col min="1" max="1" width="31.5" style="10" customWidth="1"/>
    <col min="2" max="2" width="102" style="20" customWidth="1"/>
    <col min="3" max="16384" width="9.1640625" style="10"/>
  </cols>
  <sheetData>
    <row r="1" spans="1:2" ht="16">
      <c r="A1" s="34" t="s">
        <v>572</v>
      </c>
      <c r="B1" s="35" t="s">
        <v>566</v>
      </c>
    </row>
    <row r="2" spans="1:2" ht="81.75" customHeight="1">
      <c r="A2" s="36" t="s">
        <v>0</v>
      </c>
      <c r="B2" s="37" t="s">
        <v>573</v>
      </c>
    </row>
    <row r="3" spans="1:2" ht="37.5" customHeight="1">
      <c r="A3" s="38" t="s">
        <v>574</v>
      </c>
      <c r="B3" s="39" t="s">
        <v>575</v>
      </c>
    </row>
    <row r="4" spans="1:2" ht="51" customHeight="1">
      <c r="A4" s="36" t="s">
        <v>576</v>
      </c>
      <c r="B4" s="37" t="s">
        <v>577</v>
      </c>
    </row>
    <row r="5" spans="1:2" ht="64">
      <c r="A5" s="38" t="s">
        <v>6</v>
      </c>
      <c r="B5" s="39" t="s">
        <v>578</v>
      </c>
    </row>
    <row r="6" spans="1:2" ht="35.25" customHeight="1">
      <c r="A6" s="36" t="s">
        <v>14</v>
      </c>
      <c r="B6" s="37" t="s">
        <v>579</v>
      </c>
    </row>
    <row r="7" spans="1:2" ht="35.25" customHeight="1">
      <c r="A7" s="40" t="s">
        <v>580</v>
      </c>
      <c r="B7" s="41" t="s">
        <v>581</v>
      </c>
    </row>
    <row r="8" spans="1:2">
      <c r="A8" s="18"/>
      <c r="B8" s="18"/>
    </row>
    <row r="9" spans="1:2">
      <c r="A9" s="18"/>
      <c r="B9" s="18"/>
    </row>
    <row r="10" spans="1:2">
      <c r="A10" s="18"/>
      <c r="B10" s="18"/>
    </row>
    <row r="11" spans="1:2">
      <c r="A11" s="18"/>
      <c r="B11" s="18"/>
    </row>
    <row r="12" spans="1:2">
      <c r="A12" s="18"/>
      <c r="B12" s="18"/>
    </row>
    <row r="13" spans="1:2">
      <c r="A13" s="18"/>
      <c r="B13" s="18"/>
    </row>
    <row r="14" spans="1:2">
      <c r="A14" s="18"/>
      <c r="B14" s="18"/>
    </row>
    <row r="15" spans="1:2">
      <c r="A15" s="18"/>
      <c r="B15" s="18"/>
    </row>
    <row r="16" spans="1:2">
      <c r="A16" s="18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B23" s="1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5F31-D267-4F88-8C9B-F1EB155A7AA5}">
  <dimension ref="A1:C7"/>
  <sheetViews>
    <sheetView zoomScale="110" zoomScaleNormal="110" workbookViewId="0">
      <selection activeCell="G4" sqref="G4"/>
    </sheetView>
  </sheetViews>
  <sheetFormatPr baseColWidth="10" defaultColWidth="9.1640625" defaultRowHeight="15"/>
  <cols>
    <col min="1" max="1" width="28.83203125" style="10" customWidth="1"/>
    <col min="2" max="2" width="44.83203125" style="20" customWidth="1"/>
    <col min="3" max="3" width="11.33203125" style="10" customWidth="1"/>
    <col min="4" max="16384" width="9.1640625" style="10"/>
  </cols>
  <sheetData>
    <row r="1" spans="1:3" ht="32">
      <c r="A1" s="22" t="s">
        <v>582</v>
      </c>
      <c r="B1" s="23" t="s">
        <v>583</v>
      </c>
      <c r="C1" s="24" t="s">
        <v>584</v>
      </c>
    </row>
    <row r="2" spans="1:3" ht="53.25" customHeight="1">
      <c r="A2" s="28" t="s">
        <v>0</v>
      </c>
      <c r="B2" s="29" t="s">
        <v>585</v>
      </c>
      <c r="C2" s="30">
        <v>1</v>
      </c>
    </row>
    <row r="3" spans="1:3" ht="96">
      <c r="A3" s="25" t="s">
        <v>586</v>
      </c>
      <c r="B3" s="26" t="s">
        <v>587</v>
      </c>
      <c r="C3" s="27">
        <v>2</v>
      </c>
    </row>
    <row r="4" spans="1:3" ht="32">
      <c r="A4" s="28" t="s">
        <v>1</v>
      </c>
      <c r="B4" s="29" t="s">
        <v>588</v>
      </c>
      <c r="C4" s="30">
        <v>3</v>
      </c>
    </row>
    <row r="5" spans="1:3" ht="30.75" customHeight="1">
      <c r="A5" s="25" t="s">
        <v>589</v>
      </c>
      <c r="B5" s="26" t="s">
        <v>590</v>
      </c>
      <c r="C5" s="27">
        <v>4</v>
      </c>
    </row>
    <row r="6" spans="1:3" ht="112">
      <c r="A6" s="31" t="s">
        <v>591</v>
      </c>
      <c r="B6" s="32" t="s">
        <v>592</v>
      </c>
      <c r="C6" s="33">
        <v>5</v>
      </c>
    </row>
    <row r="7" spans="1:3">
      <c r="A7" s="21" t="s">
        <v>593</v>
      </c>
      <c r="B7" s="21"/>
      <c r="C7" s="2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f7d076-fa58-4ed3-acf5-6c182374e331" xsi:nil="true"/>
    <lcf76f155ced4ddcb4097134ff3c332f xmlns="a2bf750c-e252-4b14-a502-5d678dae65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2AAC0CBC08144A381D1043B7B9BE3" ma:contentTypeVersion="14" ma:contentTypeDescription="Create a new document." ma:contentTypeScope="" ma:versionID="008d9edfc1125cb0773528c0775a5dd5">
  <xsd:schema xmlns:xsd="http://www.w3.org/2001/XMLSchema" xmlns:xs="http://www.w3.org/2001/XMLSchema" xmlns:p="http://schemas.microsoft.com/office/2006/metadata/properties" xmlns:ns2="a2bf750c-e252-4b14-a502-5d678dae6539" xmlns:ns3="b6f7d076-fa58-4ed3-acf5-6c182374e331" targetNamespace="http://schemas.microsoft.com/office/2006/metadata/properties" ma:root="true" ma:fieldsID="19ccecd1334129c849e6228ca985edcd" ns2:_="" ns3:_="">
    <xsd:import namespace="a2bf750c-e252-4b14-a502-5d678dae6539"/>
    <xsd:import namespace="b6f7d076-fa58-4ed3-acf5-6c182374e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f750c-e252-4b14-a502-5d678dae6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7d076-fa58-4ed3-acf5-6c182374e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56628ad-2d0a-47af-9ee6-7484db427168}" ma:internalName="TaxCatchAll" ma:showField="CatchAllData" ma:web="b6f7d076-fa58-4ed3-acf5-6c182374e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4B59C-7237-4DCE-B97B-AC85DDD24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EDAEB-4B88-4F8F-9C86-BF707461E3EC}">
  <ds:schemaRefs>
    <ds:schemaRef ds:uri="http://schemas.microsoft.com/office/2006/metadata/properties"/>
    <ds:schemaRef ds:uri="http://schemas.microsoft.com/office/infopath/2007/PartnerControls"/>
    <ds:schemaRef ds:uri="b6f7d076-fa58-4ed3-acf5-6c182374e331"/>
    <ds:schemaRef ds:uri="a2bf750c-e252-4b14-a502-5d678dae6539"/>
  </ds:schemaRefs>
</ds:datastoreItem>
</file>

<file path=customXml/itemProps3.xml><?xml version="1.0" encoding="utf-8"?>
<ds:datastoreItem xmlns:ds="http://schemas.openxmlformats.org/officeDocument/2006/customXml" ds:itemID="{FDD63A60-F69D-45C0-ADBE-5606C2B4B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bf750c-e252-4b14-a502-5d678dae6539"/>
    <ds:schemaRef ds:uri="b6f7d076-fa58-4ed3-acf5-6c182374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 the Data</vt:lpstr>
      <vt:lpstr>AwardList</vt:lpstr>
      <vt:lpstr>Definitions</vt:lpstr>
      <vt:lpstr>Filter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Detailed Federal Award List July 2025</dc:title>
  <dc:subject/>
  <dc:creator>Voss, Zachary</dc:creator>
  <cp:keywords/>
  <dc:description/>
  <cp:lastModifiedBy>Willter, Joshua</cp:lastModifiedBy>
  <cp:revision/>
  <dcterms:created xsi:type="dcterms:W3CDTF">2025-06-30T22:41:13Z</dcterms:created>
  <dcterms:modified xsi:type="dcterms:W3CDTF">2025-07-16T22:32:49Z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0x01010088D2AAC0CBC08144A381D1043B7B9BE3</vt:lpwstr>
  </property>
  <property fmtid="{D5CDD505-2E9C-101B-9397-08002B2CF9AE}" pid="3" name="MediaServiceImageTags">
    <vt:lpwstr/>
  </property>
</Properties>
</file>