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Objects="none" defaultThemeVersion="124226"/>
  <mc:AlternateContent xmlns:mc="http://schemas.openxmlformats.org/markup-compatibility/2006">
    <mc:Choice Requires="x15">
      <x15ac:absPath xmlns:x15ac="http://schemas.microsoft.com/office/spreadsheetml/2010/11/ac" url="C:\Users\ficchast\Documents\Emails\"/>
    </mc:Choice>
  </mc:AlternateContent>
  <bookViews>
    <workbookView xWindow="-20" yWindow="6560" windowWidth="28830" windowHeight="6600"/>
  </bookViews>
  <sheets>
    <sheet name="Sheet1" sheetId="9" r:id="rId1"/>
  </sheets>
  <externalReferences>
    <externalReference r:id="rId2"/>
  </externalReferences>
  <definedNames>
    <definedName name="_xlnm._FilterDatabase" localSheetId="0" hidden="1">Sheet1!$A$4:$D$332</definedName>
    <definedName name="_xlnm.Print_Area" localSheetId="0">Sheet1!$A$1:$D$333</definedName>
    <definedName name="_xlnm.Print_Titles" localSheetId="0">Sheet1!$1:$4</definedName>
  </definedNames>
  <calcPr calcId="152511"/>
</workbook>
</file>

<file path=xl/calcChain.xml><?xml version="1.0" encoding="utf-8"?>
<calcChain xmlns="http://schemas.openxmlformats.org/spreadsheetml/2006/main">
  <c r="D273" i="9" l="1"/>
  <c r="D315" i="9" l="1"/>
  <c r="D213" i="9"/>
  <c r="D332" i="9"/>
  <c r="D314" i="9"/>
  <c r="D313" i="9"/>
  <c r="D306" i="9"/>
  <c r="D304" i="9"/>
  <c r="D303" i="9"/>
  <c r="D290" i="9"/>
  <c r="D279" i="9"/>
  <c r="D278" i="9"/>
  <c r="D276" i="9"/>
  <c r="D275" i="9"/>
  <c r="D274" i="9"/>
  <c r="D271" i="9"/>
  <c r="D270" i="9"/>
  <c r="D215" i="9"/>
  <c r="D214" i="9"/>
  <c r="D203" i="9"/>
  <c r="D202" i="9"/>
  <c r="D179" i="9"/>
  <c r="D178" i="9"/>
  <c r="D157" i="9"/>
  <c r="D156" i="9"/>
  <c r="D155" i="9"/>
  <c r="D153" i="9"/>
  <c r="D152" i="9"/>
  <c r="D151" i="9"/>
  <c r="D150" i="9"/>
  <c r="D149" i="9"/>
  <c r="D148" i="9"/>
  <c r="D147" i="9"/>
  <c r="D146" i="9"/>
  <c r="D73" i="9"/>
  <c r="D72" i="9"/>
  <c r="D71" i="9"/>
  <c r="D70" i="9"/>
  <c r="D69" i="9"/>
  <c r="D68" i="9"/>
  <c r="D67" i="9"/>
  <c r="D66" i="9"/>
  <c r="D65" i="9"/>
  <c r="D64" i="9"/>
  <c r="D63" i="9"/>
  <c r="D62" i="9"/>
  <c r="D61" i="9"/>
  <c r="D60" i="9"/>
  <c r="D59" i="9"/>
  <c r="D58" i="9"/>
  <c r="D57" i="9"/>
  <c r="D56" i="9"/>
  <c r="D55" i="9"/>
  <c r="D54" i="9"/>
  <c r="D53" i="9"/>
  <c r="D52" i="9"/>
  <c r="D51" i="9"/>
  <c r="D50" i="9"/>
  <c r="D49" i="9"/>
  <c r="D48" i="9"/>
  <c r="D47" i="9"/>
  <c r="D46" i="9"/>
  <c r="D45" i="9"/>
  <c r="D43" i="9"/>
  <c r="D42" i="9"/>
  <c r="D41" i="9"/>
  <c r="D40" i="9"/>
  <c r="D39" i="9"/>
  <c r="D38" i="9"/>
  <c r="D37" i="9"/>
  <c r="D36" i="9"/>
  <c r="D35" i="9"/>
  <c r="D34" i="9"/>
  <c r="D33" i="9"/>
  <c r="D32" i="9"/>
  <c r="D31" i="9"/>
  <c r="D30" i="9"/>
  <c r="D29" i="9"/>
  <c r="D28" i="9"/>
  <c r="D27" i="9"/>
  <c r="D26" i="9"/>
  <c r="D25" i="9"/>
  <c r="D24" i="9"/>
  <c r="D23" i="9"/>
  <c r="D22" i="9"/>
  <c r="D21" i="9"/>
  <c r="D20" i="9"/>
  <c r="D19" i="9"/>
  <c r="D18" i="9"/>
  <c r="D17" i="9"/>
  <c r="D16" i="9"/>
  <c r="D15" i="9"/>
  <c r="D14" i="9"/>
  <c r="D13" i="9"/>
  <c r="D12" i="9"/>
  <c r="D11" i="9"/>
  <c r="D10" i="9"/>
  <c r="D9" i="9"/>
  <c r="D8" i="9"/>
  <c r="D7" i="9"/>
  <c r="D6" i="9"/>
  <c r="D5" i="9"/>
</calcChain>
</file>

<file path=xl/sharedStrings.xml><?xml version="1.0" encoding="utf-8"?>
<sst xmlns="http://schemas.openxmlformats.org/spreadsheetml/2006/main" count="1210" uniqueCount="733">
  <si>
    <t>991912</t>
  </si>
  <si>
    <t>101001</t>
  </si>
  <si>
    <t>5100000</t>
  </si>
  <si>
    <t>101003</t>
  </si>
  <si>
    <t>101017</t>
  </si>
  <si>
    <t>5100150</t>
  </si>
  <si>
    <t>101033</t>
  </si>
  <si>
    <t>5105000</t>
  </si>
  <si>
    <t>101063</t>
  </si>
  <si>
    <t>5108000</t>
  </si>
  <si>
    <t>101083</t>
  </si>
  <si>
    <t>101088</t>
  </si>
  <si>
    <t>101099</t>
  </si>
  <si>
    <t>103101</t>
  </si>
  <si>
    <t>103139</t>
  </si>
  <si>
    <t>103128</t>
  </si>
  <si>
    <t>103129</t>
  </si>
  <si>
    <t>103138</t>
  </si>
  <si>
    <t>5150150</t>
  </si>
  <si>
    <t>103104</t>
  </si>
  <si>
    <t>5150200</t>
  </si>
  <si>
    <t>103127</t>
  </si>
  <si>
    <t>5150210</t>
  </si>
  <si>
    <t>103132</t>
  </si>
  <si>
    <t>103131</t>
  </si>
  <si>
    <t>Employee Assistance Program Fee</t>
  </si>
  <si>
    <t>5150350</t>
  </si>
  <si>
    <t>103105</t>
  </si>
  <si>
    <t>5150400</t>
  </si>
  <si>
    <t>103135</t>
  </si>
  <si>
    <t>5150450</t>
  </si>
  <si>
    <t>103137</t>
  </si>
  <si>
    <t>5150500</t>
  </si>
  <si>
    <t>103103</t>
  </si>
  <si>
    <t>OASDI</t>
  </si>
  <si>
    <t>5150600</t>
  </si>
  <si>
    <t>103106</t>
  </si>
  <si>
    <t>5150610</t>
  </si>
  <si>
    <t>103113</t>
  </si>
  <si>
    <t>5150620</t>
  </si>
  <si>
    <t>103116</t>
  </si>
  <si>
    <t>5150630</t>
  </si>
  <si>
    <t>103112</t>
  </si>
  <si>
    <t>5150640</t>
  </si>
  <si>
    <t>103123</t>
  </si>
  <si>
    <t>5150700</t>
  </si>
  <si>
    <t>103133</t>
  </si>
  <si>
    <t>5150750</t>
  </si>
  <si>
    <t>103136</t>
  </si>
  <si>
    <t>5150800</t>
  </si>
  <si>
    <t>103125</t>
  </si>
  <si>
    <t>5150900</t>
  </si>
  <si>
    <t>103134</t>
  </si>
  <si>
    <t>105141</t>
  </si>
  <si>
    <t>107171</t>
  </si>
  <si>
    <t>109191</t>
  </si>
  <si>
    <t>311201</t>
  </si>
  <si>
    <t>311215</t>
  </si>
  <si>
    <t>311213</t>
  </si>
  <si>
    <t>311217</t>
  </si>
  <si>
    <t>311205</t>
  </si>
  <si>
    <t>311204</t>
  </si>
  <si>
    <t>311207</t>
  </si>
  <si>
    <t>5301400</t>
  </si>
  <si>
    <t>311227</t>
  </si>
  <si>
    <t>311206</t>
  </si>
  <si>
    <t>311225</t>
  </si>
  <si>
    <t>311239</t>
  </si>
  <si>
    <t>312241</t>
  </si>
  <si>
    <t>312245</t>
  </si>
  <si>
    <t>312247</t>
  </si>
  <si>
    <t>312244</t>
  </si>
  <si>
    <t>312246</t>
  </si>
  <si>
    <t>312242</t>
  </si>
  <si>
    <t>312243</t>
  </si>
  <si>
    <t>5302900</t>
  </si>
  <si>
    <t>312248</t>
  </si>
  <si>
    <t>313251</t>
  </si>
  <si>
    <t>313252</t>
  </si>
  <si>
    <t>313253</t>
  </si>
  <si>
    <t>313259</t>
  </si>
  <si>
    <t>313255</t>
  </si>
  <si>
    <t>313254</t>
  </si>
  <si>
    <t>313256</t>
  </si>
  <si>
    <t>313257</t>
  </si>
  <si>
    <t>5304800</t>
  </si>
  <si>
    <t>313258</t>
  </si>
  <si>
    <t>314261</t>
  </si>
  <si>
    <t>314262</t>
  </si>
  <si>
    <t>314263</t>
  </si>
  <si>
    <t>5306700</t>
  </si>
  <si>
    <t>314268</t>
  </si>
  <si>
    <t>315275</t>
  </si>
  <si>
    <t>315282</t>
  </si>
  <si>
    <t>315271</t>
  </si>
  <si>
    <t>315276</t>
  </si>
  <si>
    <t>315277</t>
  </si>
  <si>
    <t>315273</t>
  </si>
  <si>
    <t>315274</t>
  </si>
  <si>
    <t>315283</t>
  </si>
  <si>
    <t>5308900</t>
  </si>
  <si>
    <t>315288</t>
  </si>
  <si>
    <t>317291</t>
  </si>
  <si>
    <t>317303</t>
  </si>
  <si>
    <t>317292</t>
  </si>
  <si>
    <t>317305</t>
  </si>
  <si>
    <t>317294</t>
  </si>
  <si>
    <t>317302</t>
  </si>
  <si>
    <t>317301</t>
  </si>
  <si>
    <t>317295</t>
  </si>
  <si>
    <t>317296</t>
  </si>
  <si>
    <t>317297</t>
  </si>
  <si>
    <t>317293</t>
  </si>
  <si>
    <t>5320490</t>
  </si>
  <si>
    <t>317308</t>
  </si>
  <si>
    <t>318311</t>
  </si>
  <si>
    <t>318312</t>
  </si>
  <si>
    <t>318325</t>
  </si>
  <si>
    <t>318314</t>
  </si>
  <si>
    <t>318322</t>
  </si>
  <si>
    <t>318315</t>
  </si>
  <si>
    <t>318316</t>
  </si>
  <si>
    <t>318317</t>
  </si>
  <si>
    <t>5320890</t>
  </si>
  <si>
    <t>318328</t>
  </si>
  <si>
    <t>321331</t>
  </si>
  <si>
    <t>321335</t>
  </si>
  <si>
    <t>321334</t>
  </si>
  <si>
    <t>321333</t>
  </si>
  <si>
    <t>5322400</t>
  </si>
  <si>
    <t>321332</t>
  </si>
  <si>
    <t>321337</t>
  </si>
  <si>
    <t>321338</t>
  </si>
  <si>
    <t>323341</t>
  </si>
  <si>
    <t>323353</t>
  </si>
  <si>
    <t>323346</t>
  </si>
  <si>
    <t>323357</t>
  </si>
  <si>
    <t>323358</t>
  </si>
  <si>
    <t>323347</t>
  </si>
  <si>
    <t>323344</t>
  </si>
  <si>
    <t>5324350</t>
  </si>
  <si>
    <t>323342</t>
  </si>
  <si>
    <t>323343</t>
  </si>
  <si>
    <t>323345</t>
  </si>
  <si>
    <t>323352</t>
  </si>
  <si>
    <t>323348</t>
  </si>
  <si>
    <t>324361</t>
  </si>
  <si>
    <t>324362</t>
  </si>
  <si>
    <t>324366</t>
  </si>
  <si>
    <t>324364</t>
  </si>
  <si>
    <t>324363</t>
  </si>
  <si>
    <t>324365</t>
  </si>
  <si>
    <t>324372</t>
  </si>
  <si>
    <t>324367</t>
  </si>
  <si>
    <t>5326900</t>
  </si>
  <si>
    <t>324378</t>
  </si>
  <si>
    <t>325382</t>
  </si>
  <si>
    <t>325383</t>
  </si>
  <si>
    <t>325384</t>
  </si>
  <si>
    <t>325385</t>
  </si>
  <si>
    <t>325386</t>
  </si>
  <si>
    <t>325387</t>
  </si>
  <si>
    <t>325388</t>
  </si>
  <si>
    <t>325395</t>
  </si>
  <si>
    <t>325392</t>
  </si>
  <si>
    <t>325393</t>
  </si>
  <si>
    <t>325394</t>
  </si>
  <si>
    <t>5340310</t>
  </si>
  <si>
    <t>325396</t>
  </si>
  <si>
    <t>5340320</t>
  </si>
  <si>
    <t>325397</t>
  </si>
  <si>
    <t>5340330</t>
  </si>
  <si>
    <t>325398</t>
  </si>
  <si>
    <t>326402</t>
  </si>
  <si>
    <t>326403</t>
  </si>
  <si>
    <t>326404</t>
  </si>
  <si>
    <t>326405</t>
  </si>
  <si>
    <t>326406</t>
  </si>
  <si>
    <t>326407</t>
  </si>
  <si>
    <t>326408</t>
  </si>
  <si>
    <t>326412</t>
  </si>
  <si>
    <t>326413</t>
  </si>
  <si>
    <t>326409</t>
  </si>
  <si>
    <t>326415</t>
  </si>
  <si>
    <t>326419</t>
  </si>
  <si>
    <t>326420</t>
  </si>
  <si>
    <t>5340580</t>
  </si>
  <si>
    <t>326418</t>
  </si>
  <si>
    <t>327421</t>
  </si>
  <si>
    <t>327425</t>
  </si>
  <si>
    <t>327424</t>
  </si>
  <si>
    <t>327422</t>
  </si>
  <si>
    <t>327423</t>
  </si>
  <si>
    <t>5342500</t>
  </si>
  <si>
    <t>327427</t>
  </si>
  <si>
    <t>5342600</t>
  </si>
  <si>
    <t>327426</t>
  </si>
  <si>
    <t>5344000</t>
  </si>
  <si>
    <t>328428</t>
  </si>
  <si>
    <t>329431</t>
  </si>
  <si>
    <t>329447</t>
  </si>
  <si>
    <t>329446</t>
  </si>
  <si>
    <t>329434</t>
  </si>
  <si>
    <t>329435</t>
  </si>
  <si>
    <t>329448</t>
  </si>
  <si>
    <t>329436</t>
  </si>
  <si>
    <t>329449</t>
  </si>
  <si>
    <t>330437</t>
  </si>
  <si>
    <t>5348250</t>
  </si>
  <si>
    <t>330438</t>
  </si>
  <si>
    <t>5348500</t>
  </si>
  <si>
    <t>330439</t>
  </si>
  <si>
    <t>871801</t>
  </si>
  <si>
    <t>873811</t>
  </si>
  <si>
    <t>875821</t>
  </si>
  <si>
    <t>877831</t>
  </si>
  <si>
    <t>879836</t>
  </si>
  <si>
    <t>881841</t>
  </si>
  <si>
    <t>881842</t>
  </si>
  <si>
    <t>881843</t>
  </si>
  <si>
    <t>881844</t>
  </si>
  <si>
    <t>882851</t>
  </si>
  <si>
    <t>883855</t>
  </si>
  <si>
    <t>884861</t>
  </si>
  <si>
    <t>887871</t>
  </si>
  <si>
    <t>5368115</t>
  </si>
  <si>
    <t>333501</t>
  </si>
  <si>
    <t>333515</t>
  </si>
  <si>
    <t>333516</t>
  </si>
  <si>
    <t>333503</t>
  </si>
  <si>
    <t>333517</t>
  </si>
  <si>
    <t>333506</t>
  </si>
  <si>
    <t>333507</t>
  </si>
  <si>
    <t>333513</t>
  </si>
  <si>
    <t>333545</t>
  </si>
  <si>
    <t>333522</t>
  </si>
  <si>
    <t>333514</t>
  </si>
  <si>
    <t>333512</t>
  </si>
  <si>
    <t>333505</t>
  </si>
  <si>
    <t>333523</t>
  </si>
  <si>
    <t>333502</t>
  </si>
  <si>
    <t>333520</t>
  </si>
  <si>
    <t>333524</t>
  </si>
  <si>
    <t>333525</t>
  </si>
  <si>
    <t>333527</t>
  </si>
  <si>
    <t>333526</t>
  </si>
  <si>
    <t>333532</t>
  </si>
  <si>
    <t>333535</t>
  </si>
  <si>
    <t>333533</t>
  </si>
  <si>
    <t>333534</t>
  </si>
  <si>
    <t>333536</t>
  </si>
  <si>
    <t>333568</t>
  </si>
  <si>
    <t>333569</t>
  </si>
  <si>
    <t>5390900</t>
  </si>
  <si>
    <t>333570</t>
  </si>
  <si>
    <t>5395000</t>
  </si>
  <si>
    <t>5410000</t>
  </si>
  <si>
    <t>443609</t>
  </si>
  <si>
    <t>5410500</t>
  </si>
  <si>
    <t>443610</t>
  </si>
  <si>
    <t>446616</t>
  </si>
  <si>
    <t>441601</t>
  </si>
  <si>
    <t>5420000</t>
  </si>
  <si>
    <t>441602</t>
  </si>
  <si>
    <t>5420400</t>
  </si>
  <si>
    <t>441603</t>
  </si>
  <si>
    <t>441608</t>
  </si>
  <si>
    <t>451625</t>
  </si>
  <si>
    <t>442612</t>
  </si>
  <si>
    <t>5426000</t>
  </si>
  <si>
    <t>450624</t>
  </si>
  <si>
    <t>447619</t>
  </si>
  <si>
    <t>447618</t>
  </si>
  <si>
    <t>5432000</t>
  </si>
  <si>
    <t>661702</t>
  </si>
  <si>
    <t>452627</t>
  </si>
  <si>
    <t>665741</t>
  </si>
  <si>
    <t>453630</t>
  </si>
  <si>
    <t>453629</t>
  </si>
  <si>
    <t>449623</t>
  </si>
  <si>
    <t>453628</t>
  </si>
  <si>
    <t>448621</t>
  </si>
  <si>
    <t>448622</t>
  </si>
  <si>
    <t>445615</t>
  </si>
  <si>
    <t>662711</t>
  </si>
  <si>
    <t>444614</t>
  </si>
  <si>
    <t>443611</t>
  </si>
  <si>
    <t>443613</t>
  </si>
  <si>
    <t>5490000</t>
  </si>
  <si>
    <t>454632</t>
  </si>
  <si>
    <t>556661</t>
  </si>
  <si>
    <t>557671</t>
  </si>
  <si>
    <t>559691</t>
  </si>
  <si>
    <t>5700000</t>
  </si>
  <si>
    <t>101005</t>
  </si>
  <si>
    <t>101006</t>
  </si>
  <si>
    <t>101007</t>
  </si>
  <si>
    <t>101012</t>
  </si>
  <si>
    <t>101013</t>
  </si>
  <si>
    <t>101014</t>
  </si>
  <si>
    <t>101015</t>
  </si>
  <si>
    <t>101016</t>
  </si>
  <si>
    <t>101035</t>
  </si>
  <si>
    <t>101036</t>
  </si>
  <si>
    <t>101037</t>
  </si>
  <si>
    <t>101042</t>
  </si>
  <si>
    <t>101043</t>
  </si>
  <si>
    <t>101044</t>
  </si>
  <si>
    <t>101045</t>
  </si>
  <si>
    <t>101046</t>
  </si>
  <si>
    <t>101047</t>
  </si>
  <si>
    <t>101065</t>
  </si>
  <si>
    <t>101066</t>
  </si>
  <si>
    <t>101067</t>
  </si>
  <si>
    <t>101072</t>
  </si>
  <si>
    <t>101073</t>
  </si>
  <si>
    <t>101074</t>
  </si>
  <si>
    <t>101075</t>
  </si>
  <si>
    <t>101076</t>
  </si>
  <si>
    <t>101077</t>
  </si>
  <si>
    <t>103115</t>
  </si>
  <si>
    <t>103117</t>
  </si>
  <si>
    <t>103122</t>
  </si>
  <si>
    <t>103124</t>
  </si>
  <si>
    <t>103126</t>
  </si>
  <si>
    <t>103130</t>
  </si>
  <si>
    <t>Universal Service Fee</t>
  </si>
  <si>
    <t>311226</t>
  </si>
  <si>
    <t>311223</t>
  </si>
  <si>
    <t>326414</t>
  </si>
  <si>
    <t>329445</t>
  </si>
  <si>
    <t>101089</t>
  </si>
  <si>
    <t>103107</t>
  </si>
  <si>
    <t>108181</t>
  </si>
  <si>
    <t>338581</t>
  </si>
  <si>
    <t>558681</t>
  </si>
  <si>
    <t>888881</t>
  </si>
  <si>
    <t>661703</t>
  </si>
  <si>
    <t>661701</t>
  </si>
  <si>
    <t>101090</t>
  </si>
  <si>
    <t>333540</t>
  </si>
  <si>
    <t>560696</t>
  </si>
  <si>
    <t>661706</t>
  </si>
  <si>
    <t>666751</t>
  </si>
  <si>
    <t>5360000</t>
  </si>
  <si>
    <t>5346900</t>
  </si>
  <si>
    <t>332451</t>
  </si>
  <si>
    <t>332452</t>
  </si>
  <si>
    <t>332453</t>
  </si>
  <si>
    <t>332454</t>
  </si>
  <si>
    <t>332455</t>
  </si>
  <si>
    <t>332456</t>
  </si>
  <si>
    <t>332457</t>
  </si>
  <si>
    <t>332462</t>
  </si>
  <si>
    <t>332463</t>
  </si>
  <si>
    <t>332464</t>
  </si>
  <si>
    <t>332465</t>
  </si>
  <si>
    <t>332466</t>
  </si>
  <si>
    <t>332468</t>
  </si>
  <si>
    <t>332472</t>
  </si>
  <si>
    <t>332473</t>
  </si>
  <si>
    <t>332474</t>
  </si>
  <si>
    <t>332475</t>
  </si>
  <si>
    <t>332476</t>
  </si>
  <si>
    <t>332477</t>
  </si>
  <si>
    <t>332482</t>
  </si>
  <si>
    <t>332483</t>
  </si>
  <si>
    <t>332484</t>
  </si>
  <si>
    <t>332485</t>
  </si>
  <si>
    <t>332486</t>
  </si>
  <si>
    <t>332488</t>
  </si>
  <si>
    <t>337571</t>
  </si>
  <si>
    <t>339591</t>
  </si>
  <si>
    <t>889891</t>
  </si>
  <si>
    <t>669791</t>
  </si>
  <si>
    <t>311238</t>
  </si>
  <si>
    <t>661707</t>
  </si>
  <si>
    <t>452626</t>
  </si>
  <si>
    <t>Unscheduled (Info. Only)</t>
  </si>
  <si>
    <t>Worker’s Compensation Program Fee</t>
  </si>
  <si>
    <t>Part-Time, Seasonal, and Temporary Employee (PST) Retirement Administration Fee</t>
  </si>
  <si>
    <t>Alternate Retirement Program (ARP) Administration Fee</t>
  </si>
  <si>
    <t>Health Benefit Administration Fee</t>
  </si>
  <si>
    <t>Non-Governmental</t>
  </si>
  <si>
    <t>SALARIES AND WAGES</t>
  </si>
  <si>
    <t>CIVIL SERVICE-PERM</t>
  </si>
  <si>
    <t>AUTH POSITION-PERM</t>
  </si>
  <si>
    <t>WORKLD/ADMIN ADJ-PERM</t>
  </si>
  <si>
    <t>POSITION ESTAB-PERM</t>
  </si>
  <si>
    <t>REDUCT AUTH POS-PERM</t>
  </si>
  <si>
    <t>POSITN RECLASS-PERM</t>
  </si>
  <si>
    <t>POSITN TRSF IN-PERM</t>
  </si>
  <si>
    <t>POSITN TRSF OUT-PERM</t>
  </si>
  <si>
    <t>PROP NEW POSITN-PERM</t>
  </si>
  <si>
    <t>MERIT SALARY ADJ-PERM</t>
  </si>
  <si>
    <t>CIVIL SERVICE-TEMP</t>
  </si>
  <si>
    <t>AUTH POSITION-TEMP</t>
  </si>
  <si>
    <t>WORKLD/ADMIN ADJ-TEMP</t>
  </si>
  <si>
    <t>POSITION ESTAB-TEMP</t>
  </si>
  <si>
    <t>REDUCT AUTH POS-TEMP</t>
  </si>
  <si>
    <t>POSITN RECLASS-TEMP</t>
  </si>
  <si>
    <t>POSITN TRSF IN-TEMP</t>
  </si>
  <si>
    <t>POSITN TRSF OUT-TEMP</t>
  </si>
  <si>
    <t>PROP NEW POSITN-TEMP</t>
  </si>
  <si>
    <t>MERIT SALRY ADJ-TEMP</t>
  </si>
  <si>
    <t>STATUTORY-EXEMPT</t>
  </si>
  <si>
    <t>AUTH POSITION-EXEMPT</t>
  </si>
  <si>
    <t>WORKLD/ADMIN ADJ-EXEMPT</t>
  </si>
  <si>
    <t>POSITN ESTAB-EXEMPT</t>
  </si>
  <si>
    <t>REDUCT AUTH POS-EXEMPT</t>
  </si>
  <si>
    <t>POSITN RECLASS-EXEMPT</t>
  </si>
  <si>
    <t>POSITN TRAN IN-EXEMPT</t>
  </si>
  <si>
    <t>POSITN TRAN OUT-EXEMPT</t>
  </si>
  <si>
    <t>PROP NEW POSITN-EXEMPT</t>
  </si>
  <si>
    <t>MERIT SAL ADJ-EXEMPT</t>
  </si>
  <si>
    <t>OVERTIME</t>
  </si>
  <si>
    <t>HOLIDAY PAY</t>
  </si>
  <si>
    <t>EMP INCENTIVE PYMT</t>
  </si>
  <si>
    <t>TIPS &amp; GRATUITIES</t>
  </si>
  <si>
    <t>SAL/WAGES RATE RECVRY</t>
  </si>
  <si>
    <t>STAFF BENEFITS</t>
  </si>
  <si>
    <t>DENTAL INSURANCE</t>
  </si>
  <si>
    <t>HEALTH/WELFARE INS</t>
  </si>
  <si>
    <t>RETIREMENT</t>
  </si>
  <si>
    <t>PUBLIC EMPLOYEE-RETIREMT</t>
  </si>
  <si>
    <t>MISC-RETIREMENT</t>
  </si>
  <si>
    <t>INDUSTRIAL-RETIREMENT</t>
  </si>
  <si>
    <t>PATROL-RETIREMENT</t>
  </si>
  <si>
    <t>SAFETY-RETIREMENT</t>
  </si>
  <si>
    <t>STATE TEACHERS-RETIREMT</t>
  </si>
  <si>
    <t>LEGISLATIVE-RETIREMT</t>
  </si>
  <si>
    <t>JUDGES/JUSTICES-RETIREMT</t>
  </si>
  <si>
    <t>UNIV OF CA-RETIREMENT</t>
  </si>
  <si>
    <t>WORKERS' COMPENSATION</t>
  </si>
  <si>
    <t>INDUSTRL DISABLTY LEAVE</t>
  </si>
  <si>
    <t>NONINDUST DISABLTY LEAVE</t>
  </si>
  <si>
    <t>UNEMPLOYMENT INSURANCE</t>
  </si>
  <si>
    <t>OTHER-STAFF BENEFITS</t>
  </si>
  <si>
    <t>LIFE INSURANCE</t>
  </si>
  <si>
    <t>VISION CARE</t>
  </si>
  <si>
    <t>MEDICARE TAXATION</t>
  </si>
  <si>
    <t>STAFF BEN RATE RECVRY</t>
  </si>
  <si>
    <t>SALARY SAVINGS</t>
  </si>
  <si>
    <t>UNALLOCATED-PERS SVS</t>
  </si>
  <si>
    <t>BR PENDING-PERS SVS</t>
  </si>
  <si>
    <t>SPECIAL ADJ-PERS SVS</t>
  </si>
  <si>
    <t>GENERAL EXPENSE</t>
  </si>
  <si>
    <t>EMPLOYEE RELOCATION</t>
  </si>
  <si>
    <t>DUES &amp; MEMBERSHIPS</t>
  </si>
  <si>
    <t>MISC OFFICE SUPPLIES</t>
  </si>
  <si>
    <t>FREIGHT &amp; DRAYAGE</t>
  </si>
  <si>
    <t>CLERICAL/NON-PROF SVS</t>
  </si>
  <si>
    <t>ADVERTISING</t>
  </si>
  <si>
    <t>MTG/CONF/EXHIBIT/SHOWS</t>
  </si>
  <si>
    <t>LIBRARY PURCH/SUBSCRIPT</t>
  </si>
  <si>
    <t>PHOTOGRAPHY</t>
  </si>
  <si>
    <t>MINOR EQUIPMENT</t>
  </si>
  <si>
    <t>OFC EQPT RENT/MAIN/REPAIR</t>
  </si>
  <si>
    <t>NOC-SERV/RENT-GEN EXP</t>
  </si>
  <si>
    <t>PRINTING</t>
  </si>
  <si>
    <t>PAMPHLT/LEAFLT/BROCH/ETC</t>
  </si>
  <si>
    <t>PHOTOCOPY PAPER</t>
  </si>
  <si>
    <t>OFFICE COPIER EXP</t>
  </si>
  <si>
    <t>PRINTED FORM/STATNRY</t>
  </si>
  <si>
    <t>OFC COPIER SUPPLIES</t>
  </si>
  <si>
    <t>MICROFORM</t>
  </si>
  <si>
    <t>NOC-PRINTING</t>
  </si>
  <si>
    <t>COMMUNICATIONS</t>
  </si>
  <si>
    <t>CELL PHONES,PDA,PAGER</t>
  </si>
  <si>
    <t>CENT COMM (CALNET,CENTREX,ATSS)</t>
  </si>
  <si>
    <t>FAX</t>
  </si>
  <si>
    <t>DELIVER SERV (MESSENGER, COURIER)</t>
  </si>
  <si>
    <t>RADIO/MICROWAVE SVS</t>
  </si>
  <si>
    <t>TELEPHONE</t>
  </si>
  <si>
    <t>NOC-COMMUNICATIONS</t>
  </si>
  <si>
    <t>MAINTENANCE</t>
  </si>
  <si>
    <t>POSTAGE</t>
  </si>
  <si>
    <t>STAMPS, STAMP ENVEL ,ETC</t>
  </si>
  <si>
    <t>POSTAGE METER</t>
  </si>
  <si>
    <t>NOC-POSTAGE</t>
  </si>
  <si>
    <t>INSURANCE</t>
  </si>
  <si>
    <t>TORT LIABILITY INSUR</t>
  </si>
  <si>
    <t>VEHICLE INSURANCE</t>
  </si>
  <si>
    <t>AVIATION INSURANCE</t>
  </si>
  <si>
    <t>MARINE INSURANCE</t>
  </si>
  <si>
    <t>MED MALPRACTICE INSUR</t>
  </si>
  <si>
    <t>FALSE ARREST INSURANCE</t>
  </si>
  <si>
    <t>INDIVD/BLNKT SURETY BOND</t>
  </si>
  <si>
    <t>NOC-INSURANCE</t>
  </si>
  <si>
    <t>TRAVEL: IN-STATE</t>
  </si>
  <si>
    <t>PER DIEM-I/S</t>
  </si>
  <si>
    <t>VEHICLE, GS-I/S</t>
  </si>
  <si>
    <t>COMMERCIAL AIR-I/S</t>
  </si>
  <si>
    <t>OTHER TRANSPORT-IS</t>
  </si>
  <si>
    <t>PRIVATE CAR-I/S</t>
  </si>
  <si>
    <t>RENTAL CAR-I/S</t>
  </si>
  <si>
    <t>TAXI &amp; SHUTTLE SERV-IS</t>
  </si>
  <si>
    <t>RAIL AND BUS-I/S</t>
  </si>
  <si>
    <t>OVERTIME MEALS-I/S</t>
  </si>
  <si>
    <t>MGMT/TRANS FEE-I/S</t>
  </si>
  <si>
    <t>NOC-IN-STATE TRAVEL</t>
  </si>
  <si>
    <t>TRAVEL: OUT-OF-STATE</t>
  </si>
  <si>
    <t>PER DIEM-O/S</t>
  </si>
  <si>
    <t>COMMERCIAL AIR-O/S</t>
  </si>
  <si>
    <t>OTHER TRANSPORT-O/S</t>
  </si>
  <si>
    <t>PRIVATE CAR-O/S</t>
  </si>
  <si>
    <t>RENTAL CAR-O/S</t>
  </si>
  <si>
    <t>RAIL, BUS, TAXI-O/S</t>
  </si>
  <si>
    <t>MGMT/TRANS FEE-O/S</t>
  </si>
  <si>
    <t>NOC-OUT-OF-STATE</t>
  </si>
  <si>
    <t>TRAINING</t>
  </si>
  <si>
    <t>TUITN/REGISTRATN FEE</t>
  </si>
  <si>
    <t>TRAINING/FILMS/SLIDES</t>
  </si>
  <si>
    <t>TRAING FACILTY RENTL</t>
  </si>
  <si>
    <t>TRAINING CONTRACTS</t>
  </si>
  <si>
    <t>NOC-GOODS-TRAINING</t>
  </si>
  <si>
    <t>NOC-SERVICES-TRAINING</t>
  </si>
  <si>
    <t>FACILITIES OPERATION</t>
  </si>
  <si>
    <t>RENT-BLDG/GRND-STATE</t>
  </si>
  <si>
    <t>RENT-BLDG/GRND(NON STATE)</t>
  </si>
  <si>
    <t>JANITORIAL SERVICES</t>
  </si>
  <si>
    <t>SECURITY</t>
  </si>
  <si>
    <t>RECURRING MAINT SVS</t>
  </si>
  <si>
    <t>FACILITY PLNG-DGS</t>
  </si>
  <si>
    <t>WASTE REMOVAL</t>
  </si>
  <si>
    <t>SPEC REPAIR/DEF MAINT</t>
  </si>
  <si>
    <t>ALTERATIONS</t>
  </si>
  <si>
    <t>NOC-GOODS-FAC OPS</t>
  </si>
  <si>
    <t>NOC-SERVICES-FAC OPS</t>
  </si>
  <si>
    <t>UTILITIES</t>
  </si>
  <si>
    <t>ELECTRICITY</t>
  </si>
  <si>
    <t>NATURAL GAS</t>
  </si>
  <si>
    <t>LIQUID PETROLEUM GAS</t>
  </si>
  <si>
    <t>PROPANE FOR HEATING</t>
  </si>
  <si>
    <t>HEATING OIL</t>
  </si>
  <si>
    <t>WATER</t>
  </si>
  <si>
    <t>SEWER</t>
  </si>
  <si>
    <t>NOC-UTILITIES</t>
  </si>
  <si>
    <t>CONSULT/PROF-INTERDEPT</t>
  </si>
  <si>
    <t>ACCOUNTING-INTERDEPT</t>
  </si>
  <si>
    <t>ADMIN-INTERDEPT</t>
  </si>
  <si>
    <t>ARCHITECT-INTERDEPT</t>
  </si>
  <si>
    <t>AUDITING-INTERDEPT</t>
  </si>
  <si>
    <t>COLLECTN SERV-INTERDEPT</t>
  </si>
  <si>
    <t>COMPL INSPECT/INVEST-INTER</t>
  </si>
  <si>
    <t>ENGINEERING-INTERDEPT</t>
  </si>
  <si>
    <t>HLTH &amp; MED-INTERDEPT</t>
  </si>
  <si>
    <t>LEGAL-INTERDEPT</t>
  </si>
  <si>
    <t>DPA COLL BARGAN CHG INT</t>
  </si>
  <si>
    <t>ATTORNEY GENL-INTERDEPT</t>
  </si>
  <si>
    <t>OFC ADMIN HEARNG-INTERDEPT</t>
  </si>
  <si>
    <t>OTHER-INTERDEPT</t>
  </si>
  <si>
    <t>CONSULT/PROF SERV-EXT SVS</t>
  </si>
  <si>
    <t>ACCOUNTING-EXT SVS</t>
  </si>
  <si>
    <t>ADMINISTRATIVE-EXT SVS</t>
  </si>
  <si>
    <t>ARCHITECTURAL-EXT SVS</t>
  </si>
  <si>
    <t>AUDITING-EXT SVS</t>
  </si>
  <si>
    <t>COLLECTION SERV-EXT SVS</t>
  </si>
  <si>
    <t>COMPLY INSP/INVST-EXT SVS</t>
  </si>
  <si>
    <t>INFO TECHNOLOGY-EXT SVS</t>
  </si>
  <si>
    <t>ENGINEERING-EXT SVS</t>
  </si>
  <si>
    <t>HEALTH &amp; MEDICAL-EXT SVS</t>
  </si>
  <si>
    <t>LEGAL-EXT SVS</t>
  </si>
  <si>
    <t>ATTORNEY FEES</t>
  </si>
  <si>
    <t>OTHER EXTERNAL SVS</t>
  </si>
  <si>
    <t>REIMB EXP-NON-TAXABLE</t>
  </si>
  <si>
    <t>REIMB EXPENSE-TAXABLE</t>
  </si>
  <si>
    <t>DEPARTMENTAL SERVICES</t>
  </si>
  <si>
    <t>OFFICE SERVICES</t>
  </si>
  <si>
    <t>TECHNICAL SERVICES</t>
  </si>
  <si>
    <t>EDP SERVICES</t>
  </si>
  <si>
    <t>EQUIPMENT POOL</t>
  </si>
  <si>
    <t>OTHER-DEPT SVS</t>
  </si>
  <si>
    <t>INDIRECT DISTRB COST</t>
  </si>
  <si>
    <t>CONSOLIDATED DATA CENTRS</t>
  </si>
  <si>
    <t>INFORMATION TECHNOLOGY</t>
  </si>
  <si>
    <t>INTERAGCY AGRMNT-IT</t>
  </si>
  <si>
    <t>NOC-SERV-IT (SECURITY, ARCHIVAL, ETC)</t>
  </si>
  <si>
    <t>SUPPLIES-IT (PAPER, TONER, ETC)</t>
  </si>
  <si>
    <t>SOFTWARE-IT PURCH,LICENSE</t>
  </si>
  <si>
    <t>HARDWARE-IT PURCH,LEASE</t>
  </si>
  <si>
    <t>DATA LINES-IT (T1,DS3,ETC)</t>
  </si>
  <si>
    <t>INTERNET SERV PROV-IT</t>
  </si>
  <si>
    <t>ELECT WASTE RECYCLE/DISP-IT</t>
  </si>
  <si>
    <t>CENTRAL ADMIN SVS</t>
  </si>
  <si>
    <t>PRO RATA</t>
  </si>
  <si>
    <t>SWCAP</t>
  </si>
  <si>
    <t>EQUIPMENT</t>
  </si>
  <si>
    <t>REPLACEMENT-EQPT</t>
  </si>
  <si>
    <t>OFFICE EQPT-REPL</t>
  </si>
  <si>
    <t>PASS MOTOR VEH-REPL</t>
  </si>
  <si>
    <t>OTHER MOTOR VEH-REPL</t>
  </si>
  <si>
    <t>HOUSHLD EQPT/FURN-REPL</t>
  </si>
  <si>
    <t>MACH/IMPLMT/TOOL-REPL</t>
  </si>
  <si>
    <t>SCI INSTMT &amp; APPR-REPL</t>
  </si>
  <si>
    <t>MAP/FILM/PAINTG-REPL</t>
  </si>
  <si>
    <t>EDUCATNL EQPT-REPL</t>
  </si>
  <si>
    <t>LIVESTOCK-REPL</t>
  </si>
  <si>
    <t>EDP EQUIPMENT-REPL</t>
  </si>
  <si>
    <t>OTHER-REPL EQUIPMENT</t>
  </si>
  <si>
    <t>ADDITIONAL EQUIPMENT</t>
  </si>
  <si>
    <t>OFFICE EQUIPMENT-ADD</t>
  </si>
  <si>
    <t>PASSNGR MOTOR VEH-ADD</t>
  </si>
  <si>
    <t>OTHER MOTOR VEH-ADD</t>
  </si>
  <si>
    <t>HOUSHLD EQPT/FURN-ADD</t>
  </si>
  <si>
    <t>MACH/IMPLMT/TOOL-ADD</t>
  </si>
  <si>
    <t>SCI INSTMT &amp; APPR-ADD</t>
  </si>
  <si>
    <t>MAP/FILM/PAINTG-ADD</t>
  </si>
  <si>
    <t>EDUCATNL EQPT-ADD</t>
  </si>
  <si>
    <t>LIVESTOCK-ADD</t>
  </si>
  <si>
    <t>EDP EQUIPMENT-ADD</t>
  </si>
  <si>
    <t>OTHER-ADD EQUIPMENT</t>
  </si>
  <si>
    <t>OTHER ITEMS OF EXP</t>
  </si>
  <si>
    <t>SUBSISTENCE/PERS CARE</t>
  </si>
  <si>
    <t>CLOTHNG &amp; PERS SUPPLIES</t>
  </si>
  <si>
    <t>RECREATN/RELIGION SUPPLIES</t>
  </si>
  <si>
    <t>FOODSTUFFS</t>
  </si>
  <si>
    <t>FOSTER CARE (131 EXEMPT)</t>
  </si>
  <si>
    <t>QUARTER &amp; HOUSEKEEPNG</t>
  </si>
  <si>
    <t>LAUNDRY SERVICES</t>
  </si>
  <si>
    <t>MISC CLIENT SERVICES</t>
  </si>
  <si>
    <t>AGRICULTURAL SUPPLIES</t>
  </si>
  <si>
    <t>CHEMCL/DRUG/MED/LAB SUP</t>
  </si>
  <si>
    <t>EDUCATIONAL SUPPLIES</t>
  </si>
  <si>
    <t>UNIFORM ALLOWANCES</t>
  </si>
  <si>
    <t>LAW ENFORCE MATERIAL</t>
  </si>
  <si>
    <t>STRUCTURAL MATERIALS</t>
  </si>
  <si>
    <t>VEHICLE OPERATIONS</t>
  </si>
  <si>
    <t>GASOLINE</t>
  </si>
  <si>
    <t>PROPANE</t>
  </si>
  <si>
    <t>OIL &amp; LUBRICATION</t>
  </si>
  <si>
    <t>TIRES &amp; TUBES</t>
  </si>
  <si>
    <t>MAINTENANCE/REPAIR SVS</t>
  </si>
  <si>
    <t>WASHING</t>
  </si>
  <si>
    <t>TOWING</t>
  </si>
  <si>
    <t>OTHER VEHICLE OPERTNS</t>
  </si>
  <si>
    <t>EXCEPT ENERGY/RES PUR</t>
  </si>
  <si>
    <t>LATE PYMT PENALTIES-GC927</t>
  </si>
  <si>
    <t>NOC-GOODS-OTH EXP</t>
  </si>
  <si>
    <t>NOC-SERVICES-OTH EXP</t>
  </si>
  <si>
    <t>NOC-MISC-OTH EXP</t>
  </si>
  <si>
    <t>UNALLOCATED OE &amp; E</t>
  </si>
  <si>
    <t>BR PENDING-OE &amp; E</t>
  </si>
  <si>
    <t>SPEC ADJ-OE &amp; E</t>
  </si>
  <si>
    <t>DEBT SERVICE</t>
  </si>
  <si>
    <t>INTEREST-DEBT SERV</t>
  </si>
  <si>
    <t>PRINCIPAL-DEBT SERV</t>
  </si>
  <si>
    <t>OTHER-DEBT SERV</t>
  </si>
  <si>
    <t>DEPRECTN &amp; AMORTIZTN</t>
  </si>
  <si>
    <t>AWARDED ATTORNEY FEE</t>
  </si>
  <si>
    <t>ATTY FEE+AWARD-IRC 6045(F)</t>
  </si>
  <si>
    <t>TORT PYMTS-PUNITIVE</t>
  </si>
  <si>
    <t>TORT PYMT-COMPENSTRY</t>
  </si>
  <si>
    <t>TAXES AND ASSESSMENTS</t>
  </si>
  <si>
    <t>SPECIAL DEMO PROJECTS</t>
  </si>
  <si>
    <t>BD OF CONTROL CLAIMS</t>
  </si>
  <si>
    <t>EVIDENCE</t>
  </si>
  <si>
    <t>DIST INT-NO PENALTIES/DEBT</t>
  </si>
  <si>
    <t>STU FIN AID-SERV PERF</t>
  </si>
  <si>
    <t>STUD FIN AID-NO SERV</t>
  </si>
  <si>
    <t>RETIREMT DISBURSMNTS</t>
  </si>
  <si>
    <t>DISABILITY BENEFITS</t>
  </si>
  <si>
    <t>DEATH BENEFITS</t>
  </si>
  <si>
    <t>INTERAGCY PASS-THRU</t>
  </si>
  <si>
    <t>SALES DISCOUNTS</t>
  </si>
  <si>
    <t>PURCHASE FOR SALE</t>
  </si>
  <si>
    <t>PRIZE PAYMENTS</t>
  </si>
  <si>
    <t>OTHER-SPEC ITEMS EXP</t>
  </si>
  <si>
    <t>COLA - UNCLASSIFIED</t>
  </si>
  <si>
    <t>UNALLOCATED-UNCLASSFD</t>
  </si>
  <si>
    <t>BR PENDING-UNCLASSFD</t>
  </si>
  <si>
    <t>SPECIAL ADJ-UNCLASSFD</t>
  </si>
  <si>
    <t>GRANTS &amp; SUBVENTIONS</t>
  </si>
  <si>
    <t>GOVERNMENTAL</t>
  </si>
  <si>
    <t>RENT/LEASE-NONGOVMT</t>
  </si>
  <si>
    <t>MED/HLTH CARE-NONGOVMT</t>
  </si>
  <si>
    <t>OTH MISC SVS-NONGOVMT</t>
  </si>
  <si>
    <t>STATE MANDATES</t>
  </si>
  <si>
    <t>LOCAL ADMINISTRATION</t>
  </si>
  <si>
    <t>OTHER-LOCAL COSTS</t>
  </si>
  <si>
    <t>UNALLOC-LOCAL COSTS</t>
  </si>
  <si>
    <t>SPEC ADJ-LOCAL COST</t>
  </si>
  <si>
    <t>MASTER PLANNING</t>
  </si>
  <si>
    <t>ACQUISITION</t>
  </si>
  <si>
    <t>PROGRAMMING</t>
  </si>
  <si>
    <t>PRELIMINARY PLANS</t>
  </si>
  <si>
    <t>WORKING DRAWINGS</t>
  </si>
  <si>
    <t>CONSTRUCTION</t>
  </si>
  <si>
    <t>CONSTRUCTN CONTRACTORS</t>
  </si>
  <si>
    <t>CONSTRUCTION FEES</t>
  </si>
  <si>
    <t>SERV DISTRICT ASSMTS</t>
  </si>
  <si>
    <t>EQPT-CAPITAL COSTS</t>
  </si>
  <si>
    <t>LEASE PURCH-CAPITAL COSTS</t>
  </si>
  <si>
    <t>MINOR-CAPITAL COSTS</t>
  </si>
  <si>
    <t>UNALLOC-CAPITAL COSTS</t>
  </si>
  <si>
    <t>BR PEND-CAPITAL COSTS</t>
  </si>
  <si>
    <t>SPECIAL ADJ-CAPITAL COSTS</t>
  </si>
  <si>
    <t>INTERNAL COST RECOVERY</t>
  </si>
  <si>
    <t>NOC-GOODS-GEN EXP</t>
  </si>
  <si>
    <t>GOODS-NONGOVERNMENT</t>
  </si>
  <si>
    <t>LOANS, TRANSF &amp; OTHR</t>
  </si>
  <si>
    <t>LOANS</t>
  </si>
  <si>
    <t>661704</t>
  </si>
  <si>
    <t>661705</t>
  </si>
  <si>
    <t>664731</t>
  </si>
  <si>
    <t>668781</t>
  </si>
  <si>
    <t>BUDGET REVISION PENDING</t>
  </si>
  <si>
    <t>Legacy Code</t>
  </si>
  <si>
    <t>Legacy Code Title</t>
  </si>
  <si>
    <t>Hyperion Visible Code Title</t>
  </si>
  <si>
    <t>Health Insurance</t>
  </si>
  <si>
    <t>Goods - Other</t>
  </si>
  <si>
    <t>Printing - Other</t>
  </si>
  <si>
    <t>Communications - Other</t>
  </si>
  <si>
    <t>Postage - Other</t>
  </si>
  <si>
    <t>Insurance - Other</t>
  </si>
  <si>
    <t>Travel - In State - Other</t>
  </si>
  <si>
    <t>Travel - Out of State - Other</t>
  </si>
  <si>
    <t>Training -Tuition and Registration</t>
  </si>
  <si>
    <t>Utilities - Other</t>
  </si>
  <si>
    <t>Consulting and Professional Services - Interdepartmental - Other</t>
  </si>
  <si>
    <t>Consulting and Professional Services - External - Other</t>
  </si>
  <si>
    <t>Departmental Services - Other</t>
  </si>
  <si>
    <t>Information Technology - Other</t>
  </si>
  <si>
    <t>Office Equipment</t>
  </si>
  <si>
    <t>Other Items of Expense - Miscellaneous</t>
  </si>
  <si>
    <t>Other Special Items of Expense</t>
  </si>
  <si>
    <t>Overall Capital Outlay</t>
  </si>
  <si>
    <t>State Mandates</t>
  </si>
  <si>
    <t>Special Repairs and Deferred Maintenance</t>
  </si>
  <si>
    <t>Claims Against the State</t>
  </si>
  <si>
    <t>Crosswalk from Legacy Codes to Visible Codes in Hyperion 
(to be used for past year actuals update)</t>
  </si>
  <si>
    <t>Hyperion 
Visible Code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</si>
</sst>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7">
    <xf numFmtId="0" fontId="0" fillId="0" borderId="0"/>
    <xf numFmtId="0" fontId="3" fillId="0" borderId="0"/>
    <xf numFmtId="0" fontId="4" fillId="0" borderId="0"/>
    <xf numFmtId="0" fontId="2" fillId="0" borderId="0"/>
    <xf numFmtId="0" fontId="1" fillId="0" borderId="0"/>
    <xf numFmtId="0" fontId="4" fillId="0" borderId="0"/>
    <xf numFmtId="0" fontId="5" fillId="0" borderId="0"/>
  </cellStyleXfs>
  <cellXfs count="10">
    <xf numFmtId="0" fontId="0" fillId="0" borderId="0" xfId="0"/>
    <xf numFmtId="0" fontId="0" fillId="0" borderId="0" xfId="0" applyFill="1" applyAlignment="1">
      <alignment vertical="top"/>
    </xf>
    <xf numFmtId="0" fontId="6" fillId="0" borderId="0" xfId="0" applyFont="1" applyFill="1" applyAlignment="1">
      <alignment vertical="top"/>
    </xf>
    <xf numFmtId="0" fontId="6" fillId="0" borderId="0" xfId="0" applyFont="1" applyFill="1" applyAlignment="1">
      <alignment vertical="top" wrapText="1"/>
    </xf>
    <xf numFmtId="0" fontId="0" fillId="0" borderId="0" xfId="0" applyFill="1" applyAlignment="1">
      <alignment vertical="top" wrapText="1"/>
    </xf>
    <xf numFmtId="0" fontId="0" fillId="0" borderId="0" xfId="0" applyFill="1" applyAlignment="1">
      <alignment horizontal="left" vertical="top"/>
    </xf>
    <xf numFmtId="49" fontId="0" fillId="0" borderId="0" xfId="0" applyNumberFormat="1" applyFill="1" applyAlignment="1">
      <alignment vertical="top"/>
    </xf>
    <xf numFmtId="0" fontId="0" fillId="0" borderId="0" xfId="0" quotePrefix="1" applyFill="1" applyAlignment="1">
      <alignment vertical="top"/>
    </xf>
    <xf numFmtId="0" fontId="7" fillId="0" borderId="0" xfId="0" applyFont="1" applyFill="1" applyAlignment="1">
      <alignment horizontal="center" vertical="top" wrapText="1"/>
    </xf>
    <xf numFmtId="0" fontId="7" fillId="0" borderId="0" xfId="0" applyFont="1" applyFill="1" applyAlignment="1">
      <alignment horizontal="center" vertical="top"/>
    </xf>
  </cellXfs>
  <cellStyles count="7">
    <cellStyle name="Normal" xfId="0" builtinId="0"/>
    <cellStyle name="Normal 2" xfId="1"/>
    <cellStyle name="Normal 2 2" xfId="2"/>
    <cellStyle name="Normal 3" xfId="4"/>
    <cellStyle name="Normal 3 2" xfId="5"/>
    <cellStyle name="Normal 4" xfId="3"/>
    <cellStyle name="Normal 5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ivchung/AppData/Local/Microsoft/Windows/Temporary%20Internet%20Files/Content.Outlook/QV9BWYXC/Copy%20of%20DRAFT%2002162016%20-%20COA%20Crosswalk%20Details%20from%20legacy%20UCM%20to%20FI$Cal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ntable Version"/>
      <sheetName val="Drill-Down"/>
      <sheetName val="Hyperion Crosswalk"/>
    </sheetNames>
    <sheetDataSet>
      <sheetData sheetId="0" refreshError="1"/>
      <sheetData sheetId="1" refreshError="1"/>
      <sheetData sheetId="2" refreshError="1">
        <row r="571">
          <cell r="J571" t="str">
            <v>5100000</v>
          </cell>
          <cell r="K571" t="str">
            <v>Earnings - Permanent Civil Service Employees</v>
          </cell>
        </row>
        <row r="580">
          <cell r="J580" t="str">
            <v>5100000</v>
          </cell>
          <cell r="K580" t="str">
            <v>Merit Salary Adjustments</v>
          </cell>
        </row>
        <row r="581">
          <cell r="J581" t="str">
            <v>5100150</v>
          </cell>
          <cell r="K581" t="str">
            <v>Earnings - Temporary Civil Service Employees</v>
          </cell>
        </row>
        <row r="591">
          <cell r="K591" t="str">
            <v>Exempt / Statutory Employees</v>
          </cell>
        </row>
        <row r="592">
          <cell r="J592" t="str">
            <v>5105000</v>
          </cell>
          <cell r="K592" t="str">
            <v>Earnings - Exempt/Statutory Employees</v>
          </cell>
        </row>
        <row r="593">
          <cell r="J593" t="str">
            <v>5105100</v>
          </cell>
          <cell r="K593" t="str">
            <v>Board Members</v>
          </cell>
        </row>
        <row r="603">
          <cell r="K603" t="str">
            <v>Overtime, Holiday &amp; Other Earnings</v>
          </cell>
        </row>
        <row r="604">
          <cell r="J604" t="str">
            <v>5108000</v>
          </cell>
          <cell r="K604" t="str">
            <v>Overtime Earnings (Other than to Temporary Help)</v>
          </cell>
        </row>
        <row r="605">
          <cell r="J605" t="str">
            <v>5108000</v>
          </cell>
          <cell r="K605" t="str">
            <v>Holiday Earnings</v>
          </cell>
        </row>
        <row r="606">
          <cell r="J606" t="str">
            <v>5108000</v>
          </cell>
          <cell r="K606" t="str">
            <v>401k Plan Contributions</v>
          </cell>
        </row>
        <row r="607">
          <cell r="J607" t="str">
            <v>5108000</v>
          </cell>
          <cell r="K607" t="str">
            <v>Flex Elect Contributions</v>
          </cell>
        </row>
        <row r="608">
          <cell r="J608" t="str">
            <v>5108000</v>
          </cell>
          <cell r="K608" t="str">
            <v>Employee Merit Award Program Contributions</v>
          </cell>
        </row>
        <row r="609">
          <cell r="J609" t="str">
            <v>5108000</v>
          </cell>
          <cell r="K609" t="str">
            <v>Employee Payments - Other</v>
          </cell>
        </row>
        <row r="611">
          <cell r="K611" t="str">
            <v>Salaries and Wages Rate Recovery (Contra)</v>
          </cell>
        </row>
        <row r="612">
          <cell r="K612" t="str">
            <v>Salaries and Wages - Other</v>
          </cell>
        </row>
        <row r="613">
          <cell r="K613" t="str">
            <v>Staff Benefits</v>
          </cell>
        </row>
        <row r="614">
          <cell r="K614" t="str">
            <v>Staff Benefits Rate Recovery (Contra)</v>
          </cell>
        </row>
        <row r="615">
          <cell r="K615" t="str">
            <v>Administration Fee - Part-Time, Seasonal, and Temporary Employees (PST) Retirement</v>
          </cell>
        </row>
        <row r="616">
          <cell r="K616" t="str">
            <v>Administration Fee - Alternate Retirement Program (ARP)</v>
          </cell>
        </row>
        <row r="618">
          <cell r="K618" t="str">
            <v>Administration Fee - Health Benefits</v>
          </cell>
        </row>
        <row r="619">
          <cell r="J619" t="str">
            <v>5150150</v>
          </cell>
          <cell r="K619" t="str">
            <v>Dental Insurance</v>
          </cell>
        </row>
        <row r="620">
          <cell r="J620" t="str">
            <v>5150200</v>
          </cell>
          <cell r="K620" t="str">
            <v>Disability Leave - Industrial</v>
          </cell>
        </row>
        <row r="621">
          <cell r="J621" t="str">
            <v>5150210</v>
          </cell>
          <cell r="K621" t="str">
            <v>Disability Leave - Nonindustrial</v>
          </cell>
        </row>
        <row r="622">
          <cell r="K622" t="str">
            <v>Employee Assistance Program Fee</v>
          </cell>
        </row>
        <row r="623">
          <cell r="K623" t="str">
            <v>Employee Transit Subsidies</v>
          </cell>
        </row>
        <row r="624">
          <cell r="J624" t="str">
            <v>5150350</v>
          </cell>
          <cell r="K624" t="str">
            <v>Health and Welfare Insurance</v>
          </cell>
        </row>
        <row r="625">
          <cell r="J625" t="str">
            <v>5150400</v>
          </cell>
          <cell r="K625" t="str">
            <v>Life Insurance</v>
          </cell>
        </row>
        <row r="626">
          <cell r="J626" t="str">
            <v>5150450</v>
          </cell>
          <cell r="K626" t="str">
            <v>Medicare Taxation</v>
          </cell>
        </row>
        <row r="627">
          <cell r="J627" t="str">
            <v>5150500</v>
          </cell>
          <cell r="K627" t="str">
            <v>OASDI</v>
          </cell>
        </row>
        <row r="628">
          <cell r="K628" t="str">
            <v>Retirement Costs</v>
          </cell>
        </row>
        <row r="629">
          <cell r="J629" t="str">
            <v>5150600</v>
          </cell>
          <cell r="K629" t="str">
            <v>Retirement - General</v>
          </cell>
        </row>
        <row r="630">
          <cell r="J630" t="str">
            <v>5150610</v>
          </cell>
          <cell r="K630" t="str">
            <v>Retirement - Public Employees - Industrial</v>
          </cell>
        </row>
        <row r="632">
          <cell r="J632" t="str">
            <v>5150620</v>
          </cell>
          <cell r="K632" t="str">
            <v>Retirement - Public Employees - Safety</v>
          </cell>
        </row>
        <row r="634">
          <cell r="J634" t="str">
            <v>5150630</v>
          </cell>
          <cell r="K634" t="str">
            <v>Retirement - Public Employees - Miscellaneous</v>
          </cell>
        </row>
        <row r="636">
          <cell r="J636" t="str">
            <v>5150640</v>
          </cell>
          <cell r="K636" t="str">
            <v>Retirement - Judges and Justices</v>
          </cell>
        </row>
        <row r="638">
          <cell r="J638" t="str">
            <v>5150700</v>
          </cell>
          <cell r="K638" t="str">
            <v>Unemployment Insurance</v>
          </cell>
        </row>
        <row r="639">
          <cell r="J639" t="str">
            <v>5150750</v>
          </cell>
          <cell r="K639" t="str">
            <v>Vision Care</v>
          </cell>
        </row>
        <row r="640">
          <cell r="J640" t="str">
            <v>5150800</v>
          </cell>
          <cell r="K640" t="str">
            <v>Workers' Compensation</v>
          </cell>
        </row>
        <row r="642">
          <cell r="J642" t="str">
            <v>5150900</v>
          </cell>
          <cell r="K642" t="str">
            <v>Staff Benefits - Other</v>
          </cell>
        </row>
        <row r="643">
          <cell r="K643" t="str">
            <v>Salary Savings</v>
          </cell>
        </row>
        <row r="644">
          <cell r="K644" t="str">
            <v>Personal Services - Other</v>
          </cell>
        </row>
        <row r="645">
          <cell r="K645" t="str">
            <v>Unallocated</v>
          </cell>
        </row>
        <row r="647">
          <cell r="K647" t="str">
            <v>Special Adjustments</v>
          </cell>
        </row>
        <row r="648">
          <cell r="K648" t="str">
            <v>Personal Services - End of Range (for KK configuration)</v>
          </cell>
        </row>
        <row r="649">
          <cell r="K649" t="str">
            <v>Operating Expense and Equipment</v>
          </cell>
        </row>
        <row r="650">
          <cell r="K650" t="str">
            <v>General Expense</v>
          </cell>
        </row>
        <row r="651">
          <cell r="J651" t="str">
            <v>5301400</v>
          </cell>
          <cell r="K651" t="str">
            <v>Advertising</v>
          </cell>
        </row>
        <row r="652">
          <cell r="J652" t="str">
            <v>5301400</v>
          </cell>
          <cell r="K652" t="str">
            <v>Clerical and Nonprofessional Services</v>
          </cell>
        </row>
        <row r="653">
          <cell r="J653" t="str">
            <v>5301400</v>
          </cell>
          <cell r="K653" t="str">
            <v>Conferences</v>
          </cell>
        </row>
        <row r="654">
          <cell r="J654" t="str">
            <v>5301400</v>
          </cell>
          <cell r="K654" t="str">
            <v>Dues and Memberships</v>
          </cell>
        </row>
        <row r="655">
          <cell r="J655" t="str">
            <v>5301400</v>
          </cell>
          <cell r="K655" t="str">
            <v>Employee Relocation</v>
          </cell>
        </row>
        <row r="656">
          <cell r="J656" t="str">
            <v>5301400</v>
          </cell>
          <cell r="K656" t="str">
            <v>Exhibits</v>
          </cell>
        </row>
        <row r="657">
          <cell r="J657" t="str">
            <v>5301400</v>
          </cell>
          <cell r="K657" t="str">
            <v>Freight and Drayage</v>
          </cell>
        </row>
        <row r="658">
          <cell r="J658" t="str">
            <v>5301400</v>
          </cell>
          <cell r="K658" t="str">
            <v>Goods - Other</v>
          </cell>
        </row>
        <row r="659">
          <cell r="J659" t="str">
            <v>5301400</v>
          </cell>
          <cell r="K659" t="str">
            <v>Library Purchases (excluding UC, CSUC, and Other Educational Institutions)</v>
          </cell>
        </row>
        <row r="660">
          <cell r="J660" t="str">
            <v>5301400</v>
          </cell>
          <cell r="K660" t="str">
            <v>Meetings</v>
          </cell>
        </row>
        <row r="662">
          <cell r="J662" t="str">
            <v>5301400</v>
          </cell>
          <cell r="K662" t="str">
            <v>Office Equipment - Maintenance</v>
          </cell>
        </row>
        <row r="663">
          <cell r="J663" t="str">
            <v>5301400</v>
          </cell>
          <cell r="K663" t="str">
            <v>Office Equipment - Rental</v>
          </cell>
        </row>
        <row r="664">
          <cell r="J664" t="str">
            <v>5301400</v>
          </cell>
          <cell r="K664" t="str">
            <v>Office Equipment - Repairs</v>
          </cell>
        </row>
        <row r="665">
          <cell r="J665" t="str">
            <v>5301400</v>
          </cell>
          <cell r="K665" t="str">
            <v>Office Supplies - Miscellaneous</v>
          </cell>
        </row>
        <row r="666">
          <cell r="J666" t="str">
            <v>5301400</v>
          </cell>
          <cell r="K666" t="str">
            <v>Photography Supplies</v>
          </cell>
        </row>
        <row r="667">
          <cell r="J667" t="str">
            <v>5301400</v>
          </cell>
          <cell r="K667" t="str">
            <v>Services &amp; Rentals - Other</v>
          </cell>
        </row>
        <row r="668">
          <cell r="J668" t="str">
            <v>5301400</v>
          </cell>
          <cell r="K668" t="str">
            <v>Shows</v>
          </cell>
        </row>
        <row r="669">
          <cell r="J669" t="str">
            <v>5301400</v>
          </cell>
          <cell r="K669" t="str">
            <v>Subscriptions</v>
          </cell>
        </row>
        <row r="670">
          <cell r="K670" t="str">
            <v>Printing</v>
          </cell>
        </row>
        <row r="671">
          <cell r="J671" t="str">
            <v>5302900</v>
          </cell>
          <cell r="K671" t="str">
            <v>Forms and Stationery</v>
          </cell>
        </row>
        <row r="672">
          <cell r="J672" t="str">
            <v>5302900</v>
          </cell>
          <cell r="K672" t="str">
            <v>Microform</v>
          </cell>
        </row>
        <row r="673">
          <cell r="J673" t="str">
            <v>5302900</v>
          </cell>
          <cell r="K673" t="str">
            <v>Office Copiers - Maintenance</v>
          </cell>
        </row>
        <row r="674">
          <cell r="J674" t="str">
            <v>5302900</v>
          </cell>
          <cell r="K674" t="str">
            <v>Office Copiers - Rental</v>
          </cell>
        </row>
        <row r="675">
          <cell r="J675" t="str">
            <v>5302900</v>
          </cell>
          <cell r="K675" t="str">
            <v>Office Copiers - Repairs</v>
          </cell>
        </row>
        <row r="676">
          <cell r="J676" t="str">
            <v>5302900</v>
          </cell>
          <cell r="K676" t="str">
            <v>Office Copiers - Supplies</v>
          </cell>
        </row>
        <row r="677">
          <cell r="J677" t="str">
            <v>5302900</v>
          </cell>
          <cell r="K677" t="str">
            <v>Pamphlets, Leaflets, Brochures, and other similar items</v>
          </cell>
        </row>
        <row r="678">
          <cell r="J678" t="str">
            <v>5302900</v>
          </cell>
          <cell r="K678" t="str">
            <v>Photocopy Paper</v>
          </cell>
        </row>
        <row r="679">
          <cell r="J679" t="str">
            <v>5302900</v>
          </cell>
          <cell r="K679" t="str">
            <v>Printing - Other</v>
          </cell>
        </row>
        <row r="680">
          <cell r="K680" t="str">
            <v>Communications</v>
          </cell>
        </row>
        <row r="681">
          <cell r="J681" t="str">
            <v>5304800</v>
          </cell>
          <cell r="K681" t="str">
            <v>Cell Phones, PDAs, Pager Services</v>
          </cell>
        </row>
        <row r="682">
          <cell r="K682" t="str">
            <v>Central Communication</v>
          </cell>
        </row>
        <row r="683">
          <cell r="J683" t="str">
            <v>5304800</v>
          </cell>
          <cell r="K683" t="str">
            <v>Central Communication - ATSS</v>
          </cell>
        </row>
        <row r="684">
          <cell r="J684" t="str">
            <v>5304800</v>
          </cell>
          <cell r="K684" t="str">
            <v>Central Communication - CALNET</v>
          </cell>
        </row>
        <row r="685">
          <cell r="J685" t="str">
            <v>5304800</v>
          </cell>
          <cell r="K685" t="str">
            <v>Central Communication - Centrex</v>
          </cell>
        </row>
        <row r="686">
          <cell r="J686" t="str">
            <v>5304800</v>
          </cell>
          <cell r="K686" t="str">
            <v>Communications Equipment Maintenance</v>
          </cell>
        </row>
        <row r="687">
          <cell r="K687" t="str">
            <v>Delivery Services</v>
          </cell>
        </row>
        <row r="688">
          <cell r="J688" t="str">
            <v>5304800</v>
          </cell>
          <cell r="K688" t="str">
            <v>Delivery Services - Couriers</v>
          </cell>
        </row>
        <row r="689">
          <cell r="J689" t="str">
            <v>5304800</v>
          </cell>
          <cell r="K689" t="str">
            <v>Delivery Services - Messenger Services</v>
          </cell>
        </row>
        <row r="690">
          <cell r="J690" t="str">
            <v>5304800</v>
          </cell>
          <cell r="K690" t="str">
            <v>Fax Services</v>
          </cell>
        </row>
        <row r="691">
          <cell r="J691" t="str">
            <v>5304800</v>
          </cell>
          <cell r="K691" t="str">
            <v>Radio and Microwave Services</v>
          </cell>
        </row>
        <row r="692">
          <cell r="J692" t="str">
            <v>5304800</v>
          </cell>
          <cell r="K692" t="str">
            <v>Telephone Services</v>
          </cell>
        </row>
        <row r="693">
          <cell r="J693" t="str">
            <v>5304800</v>
          </cell>
          <cell r="K693" t="str">
            <v>Communications - Other</v>
          </cell>
        </row>
        <row r="694">
          <cell r="K694" t="str">
            <v>Postage</v>
          </cell>
        </row>
        <row r="695">
          <cell r="J695" t="str">
            <v>5306700</v>
          </cell>
          <cell r="K695" t="str">
            <v>Postage - General</v>
          </cell>
        </row>
        <row r="696">
          <cell r="J696" t="str">
            <v>5306700</v>
          </cell>
          <cell r="K696" t="str">
            <v>Postage - Stamps, Stamped Envelopes, Post Cards, Postage Due Charges</v>
          </cell>
        </row>
        <row r="697">
          <cell r="J697" t="str">
            <v>5306700</v>
          </cell>
          <cell r="K697" t="str">
            <v>Postage - Registered and Certified Mail</v>
          </cell>
        </row>
        <row r="698">
          <cell r="J698" t="str">
            <v>5306700</v>
          </cell>
          <cell r="K698" t="str">
            <v>Postage - Parcel Post</v>
          </cell>
        </row>
        <row r="699">
          <cell r="J699" t="str">
            <v>5306700</v>
          </cell>
          <cell r="K699" t="str">
            <v>Postage - Post Office Box Rental</v>
          </cell>
        </row>
        <row r="700">
          <cell r="J700" t="str">
            <v>5306700</v>
          </cell>
          <cell r="K700" t="str">
            <v>Postage Meters - Rental, Repairs, Supplies</v>
          </cell>
        </row>
        <row r="701">
          <cell r="J701" t="str">
            <v>5306700</v>
          </cell>
          <cell r="K701" t="str">
            <v>Postage - Other</v>
          </cell>
        </row>
        <row r="702">
          <cell r="K702" t="str">
            <v>Insurance</v>
          </cell>
        </row>
        <row r="703">
          <cell r="J703" t="str">
            <v>5308900</v>
          </cell>
          <cell r="K703" t="str">
            <v>Insurance - Aviation</v>
          </cell>
        </row>
        <row r="704">
          <cell r="J704" t="str">
            <v>5308900</v>
          </cell>
          <cell r="K704" t="str">
            <v>Insurance - False Arrest</v>
          </cell>
        </row>
        <row r="705">
          <cell r="J705" t="str">
            <v>5308900</v>
          </cell>
          <cell r="K705" t="str">
            <v>Insurance - General</v>
          </cell>
        </row>
        <row r="706">
          <cell r="J706" t="str">
            <v>5308900</v>
          </cell>
          <cell r="K706" t="str">
            <v>Insurance - Marine</v>
          </cell>
        </row>
        <row r="707">
          <cell r="J707" t="str">
            <v>5308900</v>
          </cell>
          <cell r="K707" t="str">
            <v>Insurance - Medical Malpractice</v>
          </cell>
        </row>
        <row r="708">
          <cell r="J708" t="str">
            <v>5308900</v>
          </cell>
          <cell r="K708" t="str">
            <v>Insurance - Tort Liability</v>
          </cell>
        </row>
        <row r="709">
          <cell r="J709" t="str">
            <v>5308900</v>
          </cell>
          <cell r="K709" t="str">
            <v>Insurance - Vehicle</v>
          </cell>
        </row>
        <row r="710">
          <cell r="J710" t="str">
            <v>5308900</v>
          </cell>
          <cell r="K710" t="str">
            <v>Surety Bonds - Individual and Blanket</v>
          </cell>
        </row>
        <row r="711">
          <cell r="J711" t="str">
            <v>5308900</v>
          </cell>
          <cell r="K711" t="str">
            <v>Insurance - Other</v>
          </cell>
        </row>
        <row r="712">
          <cell r="K712" t="str">
            <v>Travel</v>
          </cell>
        </row>
        <row r="713">
          <cell r="K713" t="str">
            <v>Travel: In-State</v>
          </cell>
        </row>
        <row r="714">
          <cell r="J714" t="str">
            <v>5320490</v>
          </cell>
          <cell r="K714" t="str">
            <v>Travel - In State - Overtime Meals</v>
          </cell>
        </row>
        <row r="715">
          <cell r="J715" t="str">
            <v>5320490</v>
          </cell>
          <cell r="K715" t="str">
            <v>Travel - In State - Per Diem Allowances - Lodging</v>
          </cell>
        </row>
        <row r="716">
          <cell r="J716" t="str">
            <v>5320490</v>
          </cell>
          <cell r="K716" t="str">
            <v>Travel - In State - Per Diem Allowances - Meals</v>
          </cell>
        </row>
        <row r="717">
          <cell r="J717" t="str">
            <v>5320490</v>
          </cell>
          <cell r="K717" t="str">
            <v>Travel - In State - Per Diem Allowances - Other</v>
          </cell>
        </row>
        <row r="718">
          <cell r="J718" t="str">
            <v>5320490</v>
          </cell>
          <cell r="K718" t="str">
            <v>Travel - In State - Taxable Reimbursed Employee Expenses</v>
          </cell>
        </row>
        <row r="719">
          <cell r="J719" t="str">
            <v>5320490</v>
          </cell>
          <cell r="K719" t="str">
            <v>Travel - In State - Travel Agency Management &amp; Transaction Fees</v>
          </cell>
        </row>
        <row r="720">
          <cell r="K720" t="str">
            <v>Transportation - In State</v>
          </cell>
        </row>
        <row r="721">
          <cell r="J721" t="str">
            <v>5320490</v>
          </cell>
          <cell r="K721" t="str">
            <v>Travel - In State - Commercial Air Transportation</v>
          </cell>
        </row>
        <row r="722">
          <cell r="J722" t="str">
            <v>5320490</v>
          </cell>
          <cell r="K722" t="str">
            <v>Travel - In State - Rail and Bus Transportation</v>
          </cell>
        </row>
        <row r="723">
          <cell r="J723" t="str">
            <v>5320490</v>
          </cell>
          <cell r="K723" t="str">
            <v>Travel - In State - Taxi and Shuttle Service Transportation</v>
          </cell>
        </row>
        <row r="724">
          <cell r="J724" t="str">
            <v>5320490</v>
          </cell>
          <cell r="K724" t="str">
            <v>Travel - In State - Other Transportation</v>
          </cell>
        </row>
        <row r="725">
          <cell r="J725" t="str">
            <v>5320490</v>
          </cell>
          <cell r="K725" t="str">
            <v>Travel - In State - Private Car</v>
          </cell>
        </row>
        <row r="726">
          <cell r="J726" t="str">
            <v>5320490</v>
          </cell>
          <cell r="K726" t="str">
            <v>Travel - In State - Private Car Callback Mileage</v>
          </cell>
        </row>
        <row r="727">
          <cell r="J727" t="str">
            <v>5320490</v>
          </cell>
          <cell r="K727" t="str">
            <v>Travel - In State - Private Car Reportable</v>
          </cell>
        </row>
        <row r="728">
          <cell r="J728" t="str">
            <v>5320490</v>
          </cell>
          <cell r="K728" t="str">
            <v>Travel - In State - Rental Car</v>
          </cell>
        </row>
        <row r="729">
          <cell r="J729" t="str">
            <v>5320490</v>
          </cell>
          <cell r="K729" t="str">
            <v>Travel - In State - State Vehicle</v>
          </cell>
        </row>
        <row r="730">
          <cell r="J730" t="str">
            <v>5320490</v>
          </cell>
          <cell r="K730" t="str">
            <v>Travel - In State - Other</v>
          </cell>
        </row>
        <row r="731">
          <cell r="K731" t="str">
            <v>Travel: Out-of-State</v>
          </cell>
        </row>
        <row r="732">
          <cell r="J732" t="str">
            <v>5320890</v>
          </cell>
          <cell r="K732" t="str">
            <v>Travel - Out of State - Per Diem Allowances - Lodging</v>
          </cell>
        </row>
        <row r="733">
          <cell r="J733" t="str">
            <v>5320890</v>
          </cell>
          <cell r="K733" t="str">
            <v>Travel - Out of State - Per Diem Allowances - Meals</v>
          </cell>
        </row>
        <row r="734">
          <cell r="J734" t="str">
            <v>5320890</v>
          </cell>
          <cell r="K734" t="str">
            <v>Travel - Out of State - Per Diem Allowances - Other</v>
          </cell>
        </row>
        <row r="735">
          <cell r="J735" t="str">
            <v>5320890</v>
          </cell>
          <cell r="K735" t="str">
            <v>Travel - Out of State - Travel Agency Management &amp; Transaction Fees</v>
          </cell>
        </row>
        <row r="736">
          <cell r="J736" t="str">
            <v>5320890</v>
          </cell>
          <cell r="K736" t="str">
            <v>Transportation - Out of State</v>
          </cell>
        </row>
        <row r="737">
          <cell r="J737" t="str">
            <v>5320890</v>
          </cell>
          <cell r="K737" t="str">
            <v>Travel - Out of State - Commercial Air Transportation</v>
          </cell>
        </row>
        <row r="738">
          <cell r="J738" t="str">
            <v>5320890</v>
          </cell>
          <cell r="K738" t="str">
            <v>Travel - Out of State - Rail, Bus, and Taxi Transportation</v>
          </cell>
        </row>
        <row r="739">
          <cell r="J739" t="str">
            <v>5320890</v>
          </cell>
          <cell r="K739" t="str">
            <v>Travel - Out of State - Other Transportation</v>
          </cell>
        </row>
        <row r="740">
          <cell r="J740" t="str">
            <v>5320890</v>
          </cell>
          <cell r="K740" t="str">
            <v>Travel - Out of State - Private Car</v>
          </cell>
        </row>
        <row r="741">
          <cell r="J741" t="str">
            <v>5320890</v>
          </cell>
          <cell r="K741" t="str">
            <v>Travel - Out of State - Rental Car</v>
          </cell>
        </row>
        <row r="742">
          <cell r="J742" t="str">
            <v>5320890</v>
          </cell>
          <cell r="K742" t="str">
            <v>Travel - Out of State - Other</v>
          </cell>
        </row>
        <row r="743">
          <cell r="K743" t="str">
            <v>Training</v>
          </cell>
        </row>
        <row r="744">
          <cell r="J744" t="str">
            <v>5322400</v>
          </cell>
          <cell r="K744" t="str">
            <v>Training Contracts - Interdepartmental and Commercial</v>
          </cell>
        </row>
        <row r="745">
          <cell r="J745" t="str">
            <v>5322400</v>
          </cell>
          <cell r="K745" t="str">
            <v>Training - Facility Rental</v>
          </cell>
        </row>
        <row r="746">
          <cell r="J746" t="str">
            <v>5322400</v>
          </cell>
          <cell r="K746" t="str">
            <v>Training - Films and Slides</v>
          </cell>
        </row>
        <row r="747">
          <cell r="J747" t="str">
            <v>5322400</v>
          </cell>
          <cell r="K747" t="str">
            <v>Training - Tuition and Registration</v>
          </cell>
        </row>
        <row r="748">
          <cell r="J748" t="str">
            <v>5322400</v>
          </cell>
          <cell r="K748" t="str">
            <v>Training - Other (Goods)</v>
          </cell>
        </row>
        <row r="749">
          <cell r="J749" t="str">
            <v>5322400</v>
          </cell>
          <cell r="K749" t="str">
            <v>Training - Other (Services exclusive of salaries, wages and travel)</v>
          </cell>
        </row>
        <row r="750">
          <cell r="K750" t="str">
            <v>Facilities Operation</v>
          </cell>
        </row>
        <row r="751">
          <cell r="J751" t="str">
            <v>5324550</v>
          </cell>
          <cell r="K751" t="str">
            <v>Alterations</v>
          </cell>
        </row>
        <row r="752">
          <cell r="J752" t="str">
            <v>5324550</v>
          </cell>
          <cell r="K752" t="str">
            <v>Facilities Maintenance Services</v>
          </cell>
        </row>
        <row r="753">
          <cell r="J753" t="str">
            <v>5324550</v>
          </cell>
          <cell r="K753" t="str">
            <v>Facilities Operations - Other (Goods)</v>
          </cell>
        </row>
        <row r="754">
          <cell r="J754" t="str">
            <v>5324550</v>
          </cell>
          <cell r="K754" t="str">
            <v>Facilities Operations - Other (Services)</v>
          </cell>
        </row>
        <row r="755">
          <cell r="J755" t="str">
            <v>5324550</v>
          </cell>
          <cell r="K755" t="str">
            <v>Facilities Planning - General Services (Space Management, Lease Management, etc.)</v>
          </cell>
        </row>
        <row r="756">
          <cell r="J756" t="str">
            <v>5324550</v>
          </cell>
          <cell r="K756" t="str">
            <v>Janitorial Services</v>
          </cell>
        </row>
        <row r="757">
          <cell r="J757" t="str">
            <v>5324350</v>
          </cell>
          <cell r="K757" t="str">
            <v>Rents and Leases</v>
          </cell>
        </row>
        <row r="758">
          <cell r="J758" t="str">
            <v>5324350</v>
          </cell>
          <cell r="K758" t="str">
            <v>Rent - Buildings and Grounds (State owned)</v>
          </cell>
        </row>
        <row r="759">
          <cell r="J759" t="str">
            <v>5324350</v>
          </cell>
          <cell r="K759" t="str">
            <v>Rent - Buildings and Grounds (Non-State owned)</v>
          </cell>
        </row>
        <row r="760">
          <cell r="J760" t="str">
            <v>5324350</v>
          </cell>
          <cell r="K760" t="str">
            <v>Security</v>
          </cell>
        </row>
        <row r="761">
          <cell r="J761" t="str">
            <v>5324550</v>
          </cell>
          <cell r="K761" t="str">
            <v>Special Repairs and Deferred Maintenance</v>
          </cell>
        </row>
        <row r="762">
          <cell r="J762" t="str">
            <v>5324350</v>
          </cell>
          <cell r="K762" t="str">
            <v>Waste Removal</v>
          </cell>
        </row>
        <row r="763">
          <cell r="K763" t="str">
            <v>Utilities</v>
          </cell>
        </row>
        <row r="764">
          <cell r="J764" t="str">
            <v>5326900</v>
          </cell>
          <cell r="K764" t="str">
            <v>Electricity</v>
          </cell>
        </row>
        <row r="765">
          <cell r="J765" t="str">
            <v>5326900</v>
          </cell>
          <cell r="K765" t="str">
            <v>Heating Oil</v>
          </cell>
        </row>
        <row r="766">
          <cell r="J766" t="str">
            <v>5326900</v>
          </cell>
          <cell r="K766" t="str">
            <v>Liquid Petroleum Gas</v>
          </cell>
        </row>
        <row r="767">
          <cell r="J767" t="str">
            <v>5326900</v>
          </cell>
          <cell r="K767" t="str">
            <v>Natural Gas</v>
          </cell>
        </row>
        <row r="768">
          <cell r="J768" t="str">
            <v>5326900</v>
          </cell>
          <cell r="K768" t="str">
            <v>Propane Gas (Heating)</v>
          </cell>
        </row>
        <row r="769">
          <cell r="J769" t="str">
            <v>5326900</v>
          </cell>
          <cell r="K769" t="str">
            <v>Sewer</v>
          </cell>
        </row>
        <row r="770">
          <cell r="J770" t="str">
            <v>5326900</v>
          </cell>
          <cell r="K770" t="str">
            <v>Water</v>
          </cell>
        </row>
        <row r="771">
          <cell r="J771" t="str">
            <v>5326900</v>
          </cell>
          <cell r="K771" t="str">
            <v>Utilities - Other</v>
          </cell>
        </row>
        <row r="772">
          <cell r="K772" t="str">
            <v>Consulting and Professional Services</v>
          </cell>
        </row>
        <row r="773">
          <cell r="K773" t="str">
            <v>Consulting and Professional Services - Interdepartmental</v>
          </cell>
        </row>
        <row r="774">
          <cell r="J774" t="str">
            <v>5340330</v>
          </cell>
          <cell r="K774" t="str">
            <v>Accounting</v>
          </cell>
        </row>
        <row r="775">
          <cell r="J775" t="str">
            <v>5340330</v>
          </cell>
          <cell r="K775" t="str">
            <v>Administrative</v>
          </cell>
        </row>
        <row r="776">
          <cell r="J776" t="str">
            <v>5340330</v>
          </cell>
          <cell r="K776" t="str">
            <v>Architectural</v>
          </cell>
        </row>
        <row r="777">
          <cell r="J777" t="str">
            <v>5340330</v>
          </cell>
          <cell r="K777" t="str">
            <v>Auditing</v>
          </cell>
        </row>
        <row r="778">
          <cell r="J778" t="str">
            <v>5340330</v>
          </cell>
          <cell r="K778" t="str">
            <v>Collection Services</v>
          </cell>
        </row>
        <row r="779">
          <cell r="J779" t="str">
            <v>5340330</v>
          </cell>
          <cell r="K779" t="str">
            <v>Compliance Inspection and Investigations</v>
          </cell>
        </row>
        <row r="780">
          <cell r="J780" t="str">
            <v>5340330</v>
          </cell>
          <cell r="K780" t="str">
            <v>DPA Collective Bargaining</v>
          </cell>
        </row>
        <row r="781">
          <cell r="J781" t="str">
            <v>5340330</v>
          </cell>
          <cell r="K781" t="str">
            <v>Engineering</v>
          </cell>
        </row>
        <row r="782">
          <cell r="J782" t="str">
            <v>5340330</v>
          </cell>
          <cell r="K782" t="str">
            <v>Health and Medical</v>
          </cell>
        </row>
        <row r="783">
          <cell r="J783" t="str">
            <v>5340330</v>
          </cell>
          <cell r="K783" t="str">
            <v>Legal - Other Than Attorney General</v>
          </cell>
        </row>
        <row r="784">
          <cell r="J784" t="str">
            <v>5340310</v>
          </cell>
          <cell r="K784" t="str">
            <v>Legal - Attorney General</v>
          </cell>
        </row>
        <row r="785">
          <cell r="J785" t="str">
            <v>5340320</v>
          </cell>
          <cell r="K785" t="str">
            <v>Office of Administrative Hearings</v>
          </cell>
        </row>
        <row r="786">
          <cell r="J786" t="str">
            <v>5340330</v>
          </cell>
          <cell r="K786" t="str">
            <v>Consulting and Professional Services - Interdepartmental - Other</v>
          </cell>
        </row>
        <row r="787">
          <cell r="K787" t="str">
            <v>Consulting and Professional Services - External</v>
          </cell>
        </row>
        <row r="788">
          <cell r="J788" t="str">
            <v>5340580</v>
          </cell>
          <cell r="K788" t="str">
            <v>Accounting</v>
          </cell>
        </row>
        <row r="789">
          <cell r="J789" t="str">
            <v>5340580</v>
          </cell>
          <cell r="K789" t="str">
            <v>Administrative</v>
          </cell>
        </row>
        <row r="790">
          <cell r="J790" t="str">
            <v>5340580</v>
          </cell>
          <cell r="K790" t="str">
            <v>Architectural</v>
          </cell>
        </row>
        <row r="791">
          <cell r="J791" t="str">
            <v>5340580</v>
          </cell>
          <cell r="K791" t="str">
            <v>Auditing</v>
          </cell>
        </row>
        <row r="792">
          <cell r="J792" t="str">
            <v>5340580</v>
          </cell>
          <cell r="K792" t="str">
            <v>Collection Services</v>
          </cell>
        </row>
        <row r="793">
          <cell r="J793" t="str">
            <v>5340580</v>
          </cell>
          <cell r="K793" t="str">
            <v>Compliance Inspection and Investigations</v>
          </cell>
        </row>
        <row r="794">
          <cell r="J794" t="str">
            <v>5340580</v>
          </cell>
          <cell r="K794" t="str">
            <v>Engineering</v>
          </cell>
        </row>
        <row r="795">
          <cell r="J795" t="str">
            <v>5340580</v>
          </cell>
          <cell r="K795" t="str">
            <v>Health and Medical</v>
          </cell>
        </row>
        <row r="796">
          <cell r="J796" t="str">
            <v>5340580</v>
          </cell>
          <cell r="K796" t="str">
            <v>Information Technology</v>
          </cell>
        </row>
        <row r="797">
          <cell r="J797" t="str">
            <v>5340580</v>
          </cell>
          <cell r="K797" t="str">
            <v>Interpreters</v>
          </cell>
        </row>
        <row r="798">
          <cell r="J798" t="str">
            <v>5340580</v>
          </cell>
          <cell r="K798" t="str">
            <v>Legal - Attorney Fees</v>
          </cell>
        </row>
        <row r="799">
          <cell r="J799" t="str">
            <v>5340580</v>
          </cell>
          <cell r="K799" t="str">
            <v>Legal - Filing Fees</v>
          </cell>
        </row>
        <row r="800">
          <cell r="J800" t="str">
            <v>5340580</v>
          </cell>
          <cell r="K800" t="str">
            <v>Legal - Notary Fees</v>
          </cell>
        </row>
        <row r="801">
          <cell r="J801" t="str">
            <v>5340580</v>
          </cell>
          <cell r="K801" t="str">
            <v>Legal - Witness Fees</v>
          </cell>
        </row>
        <row r="802">
          <cell r="J802" t="str">
            <v>5340580</v>
          </cell>
          <cell r="K802" t="str">
            <v>Reimbursed Expenses - Nontaxable (Non-employees)</v>
          </cell>
        </row>
        <row r="803">
          <cell r="J803" t="str">
            <v>5340580</v>
          </cell>
          <cell r="K803" t="str">
            <v>Reimbursed Expenses - Taxable (Non-employees only - meals, mileage, etc. in excess of approved rates)</v>
          </cell>
        </row>
        <row r="804">
          <cell r="J804" t="str">
            <v>5340580</v>
          </cell>
          <cell r="K804" t="str">
            <v>Transcribers</v>
          </cell>
        </row>
        <row r="805">
          <cell r="J805" t="str">
            <v>5340580</v>
          </cell>
          <cell r="K805" t="str">
            <v>Consulting and Professional Services - External - Other</v>
          </cell>
        </row>
        <row r="806">
          <cell r="K806" t="str">
            <v>Departmental Services</v>
          </cell>
        </row>
        <row r="807">
          <cell r="J807" t="str">
            <v>5342600</v>
          </cell>
          <cell r="K807" t="str">
            <v>Equipment Pool</v>
          </cell>
        </row>
        <row r="808">
          <cell r="J808" t="str">
            <v>5342600</v>
          </cell>
          <cell r="K808" t="str">
            <v>EDP Services</v>
          </cell>
        </row>
        <row r="809">
          <cell r="J809" t="str">
            <v>5342600</v>
          </cell>
          <cell r="K809" t="str">
            <v>Office Services</v>
          </cell>
        </row>
        <row r="810">
          <cell r="J810" t="str">
            <v>5342600</v>
          </cell>
          <cell r="K810" t="str">
            <v>Technical Services</v>
          </cell>
        </row>
        <row r="811">
          <cell r="J811" t="str">
            <v>5342500</v>
          </cell>
          <cell r="K811" t="str">
            <v>Indirect Distributed Cost</v>
          </cell>
        </row>
        <row r="812">
          <cell r="J812" t="str">
            <v>5342600</v>
          </cell>
          <cell r="K812" t="str">
            <v>Departmental Services - Other</v>
          </cell>
        </row>
        <row r="813">
          <cell r="K813" t="str">
            <v>Consolidated Data Centers</v>
          </cell>
        </row>
        <row r="814">
          <cell r="J814" t="str">
            <v>5344000</v>
          </cell>
          <cell r="K814" t="str">
            <v>Consolidated Data Centers</v>
          </cell>
        </row>
        <row r="815">
          <cell r="K815" t="str">
            <v>Information Technology</v>
          </cell>
        </row>
        <row r="816">
          <cell r="J816" t="str">
            <v>5346900</v>
          </cell>
          <cell r="K816" t="str">
            <v>Data Lines (T1, DS3, etc.)</v>
          </cell>
        </row>
        <row r="817">
          <cell r="J817" t="str">
            <v>5346900</v>
          </cell>
          <cell r="K817" t="str">
            <v>Information Technology Equipment Leases (purchases in Equipment Purchases section)</v>
          </cell>
        </row>
        <row r="818">
          <cell r="J818" t="str">
            <v>5346900</v>
          </cell>
          <cell r="K818" t="str">
            <v>Information Technology Services - Interagency Agreement</v>
          </cell>
        </row>
        <row r="819">
          <cell r="J819" t="str">
            <v>5346900</v>
          </cell>
          <cell r="K819" t="str">
            <v>Information Technology Services - Hardware Maintenance</v>
          </cell>
        </row>
        <row r="820">
          <cell r="J820" t="str">
            <v>5346900</v>
          </cell>
          <cell r="K820" t="str">
            <v>Information Technology Services - Software Maintenance</v>
          </cell>
        </row>
        <row r="821">
          <cell r="J821" t="str">
            <v>5346900</v>
          </cell>
          <cell r="K821" t="str">
            <v>Information Technology Services - Other (Security Services, Archival Services, etc.)</v>
          </cell>
        </row>
        <row r="822">
          <cell r="J822" t="str">
            <v>5346900</v>
          </cell>
          <cell r="K822" t="str">
            <v>Internet Service</v>
          </cell>
        </row>
        <row r="823">
          <cell r="J823" t="str">
            <v>5346900</v>
          </cell>
          <cell r="K823" t="str">
            <v>Supplies (Paper, Toner, etc.)</v>
          </cell>
        </row>
        <row r="824">
          <cell r="J824" t="str">
            <v>5346900</v>
          </cell>
          <cell r="K824" t="str">
            <v>Electronic Waste Recycling and Disposal Fees</v>
          </cell>
        </row>
        <row r="825">
          <cell r="K825" t="str">
            <v>Central Administrative Services</v>
          </cell>
        </row>
        <row r="826">
          <cell r="J826" t="str">
            <v>5348250</v>
          </cell>
          <cell r="K826" t="str">
            <v>Pro Rata</v>
          </cell>
        </row>
        <row r="827">
          <cell r="J827" t="str">
            <v>5348500</v>
          </cell>
          <cell r="K827" t="str">
            <v>Statewide Cost Allocation Plan (SWCAP)</v>
          </cell>
        </row>
        <row r="828">
          <cell r="K828" t="str">
            <v>Capital Asset Construction</v>
          </cell>
        </row>
        <row r="829">
          <cell r="J829" t="str">
            <v>5360000</v>
          </cell>
          <cell r="K829" t="str">
            <v>Master Planning</v>
          </cell>
        </row>
        <row r="830">
          <cell r="J830" t="str">
            <v>5360000</v>
          </cell>
          <cell r="K830" t="str">
            <v>Acquisition</v>
          </cell>
        </row>
        <row r="831">
          <cell r="J831" t="str">
            <v>5360000</v>
          </cell>
          <cell r="K831" t="str">
            <v>Programming</v>
          </cell>
        </row>
        <row r="832">
          <cell r="J832" t="str">
            <v>5360000</v>
          </cell>
          <cell r="K832" t="str">
            <v>Preliminary Plans</v>
          </cell>
        </row>
        <row r="833">
          <cell r="J833" t="str">
            <v>5360000</v>
          </cell>
          <cell r="K833" t="str">
            <v>Working Drawings</v>
          </cell>
        </row>
        <row r="834">
          <cell r="J834" t="str">
            <v>5360000</v>
          </cell>
          <cell r="K834" t="str">
            <v>Construction</v>
          </cell>
        </row>
        <row r="835">
          <cell r="J835" t="str">
            <v>5360000</v>
          </cell>
          <cell r="K835" t="str">
            <v>Construction Contractors</v>
          </cell>
        </row>
        <row r="836">
          <cell r="J836" t="str">
            <v>5360000</v>
          </cell>
          <cell r="K836" t="str">
            <v>Construction Fees</v>
          </cell>
        </row>
        <row r="837">
          <cell r="J837" t="str">
            <v>5360000</v>
          </cell>
          <cell r="K837" t="str">
            <v>Service District Assessments</v>
          </cell>
        </row>
        <row r="838">
          <cell r="J838" t="str">
            <v>5360000</v>
          </cell>
          <cell r="K838" t="str">
            <v>Equipment</v>
          </cell>
        </row>
        <row r="839">
          <cell r="J839" t="str">
            <v>5360000</v>
          </cell>
          <cell r="K839" t="str">
            <v>Lease Purchase</v>
          </cell>
        </row>
        <row r="840">
          <cell r="J840" t="str">
            <v>5360000</v>
          </cell>
          <cell r="K840" t="str">
            <v>Minor Capital Asset Construction Costs</v>
          </cell>
        </row>
        <row r="841">
          <cell r="J841" t="str">
            <v>5360000</v>
          </cell>
          <cell r="K841" t="str">
            <v>Unallocated Capital Asset Construction Costs</v>
          </cell>
        </row>
        <row r="842">
          <cell r="K842" t="str">
            <v>Capital Asset Purchases</v>
          </cell>
        </row>
        <row r="843">
          <cell r="K843" t="str">
            <v>Land and Improvements</v>
          </cell>
        </row>
        <row r="844">
          <cell r="J844" t="str">
            <v>5360000</v>
          </cell>
          <cell r="K844" t="str">
            <v>Land Purchases and Non-Depreciable Land Improvements</v>
          </cell>
        </row>
        <row r="845">
          <cell r="J845" t="str">
            <v>5360000</v>
          </cell>
          <cell r="K845" t="str">
            <v>Capitalized Land Purchases and Non-Depreciable Land Improvements</v>
          </cell>
        </row>
        <row r="846">
          <cell r="K846" t="str">
            <v>Buildings and Building Improvements</v>
          </cell>
        </row>
        <row r="847">
          <cell r="J847" t="str">
            <v>5360000</v>
          </cell>
          <cell r="K847" t="str">
            <v>Building Purchases</v>
          </cell>
        </row>
        <row r="848">
          <cell r="J848" t="str">
            <v>5360000</v>
          </cell>
          <cell r="K848" t="str">
            <v>Building Improvements - Interior</v>
          </cell>
        </row>
        <row r="849">
          <cell r="J849" t="str">
            <v>5360000</v>
          </cell>
          <cell r="K849" t="str">
            <v>Building Improvements - Exterior</v>
          </cell>
        </row>
        <row r="850">
          <cell r="J850" t="str">
            <v>5360000</v>
          </cell>
          <cell r="K850" t="str">
            <v>Capitalized Building Purchases and Improvements</v>
          </cell>
        </row>
        <row r="851">
          <cell r="K851" t="str">
            <v>Improvements Other Than Buildings</v>
          </cell>
        </row>
        <row r="852">
          <cell r="J852" t="str">
            <v>5360000</v>
          </cell>
          <cell r="K852" t="str">
            <v>Improvements Other Than Buildings</v>
          </cell>
        </row>
        <row r="853">
          <cell r="J853" t="str">
            <v>5360000</v>
          </cell>
          <cell r="K853" t="str">
            <v>Capitalized Improvements Other Than Buildings</v>
          </cell>
        </row>
        <row r="854">
          <cell r="K854" t="str">
            <v>Leasehold Improvements</v>
          </cell>
        </row>
        <row r="855">
          <cell r="J855" t="str">
            <v>5360000</v>
          </cell>
          <cell r="K855" t="str">
            <v>Leasehold Improvements - Depreciable</v>
          </cell>
        </row>
        <row r="856">
          <cell r="J856" t="str">
            <v>5360000</v>
          </cell>
          <cell r="K856" t="str">
            <v>Capitalized Depreciable Leasehold Improvement Expenditures</v>
          </cell>
        </row>
        <row r="857">
          <cell r="J857" t="str">
            <v>5360000</v>
          </cell>
          <cell r="K857" t="str">
            <v>Leasehold Improvements - Non-Depreciable</v>
          </cell>
        </row>
        <row r="858">
          <cell r="J858" t="str">
            <v>5360000</v>
          </cell>
          <cell r="K858" t="str">
            <v>Capitalized Non-Depreciable Leasehold Improvement Expenditures</v>
          </cell>
        </row>
        <row r="859">
          <cell r="K859" t="str">
            <v>Equipment</v>
          </cell>
        </row>
        <row r="860">
          <cell r="J860" t="str">
            <v>5360000</v>
          </cell>
          <cell r="K860" t="str">
            <v>Agricultural Equipment</v>
          </cell>
        </row>
        <row r="861">
          <cell r="J861" t="str">
            <v>5360000</v>
          </cell>
          <cell r="K861" t="str">
            <v>Agricultural Vehicles</v>
          </cell>
        </row>
        <row r="862">
          <cell r="J862" t="str">
            <v>5360000</v>
          </cell>
          <cell r="K862" t="str">
            <v>Aircraft</v>
          </cell>
        </row>
        <row r="863">
          <cell r="J863" t="str">
            <v>5360000</v>
          </cell>
          <cell r="K863" t="str">
            <v>Aircraft And Related Equipment</v>
          </cell>
        </row>
        <row r="864">
          <cell r="J864" t="str">
            <v>5360000</v>
          </cell>
          <cell r="K864" t="str">
            <v>Combat Vehicles</v>
          </cell>
        </row>
        <row r="865">
          <cell r="J865" t="str">
            <v>5360000</v>
          </cell>
          <cell r="K865" t="str">
            <v>Communications Equipment</v>
          </cell>
        </row>
        <row r="866">
          <cell r="J866" t="str">
            <v>5360000</v>
          </cell>
          <cell r="K866" t="str">
            <v>Computers &amp; Computer Equipment</v>
          </cell>
        </row>
        <row r="867">
          <cell r="J867" t="str">
            <v>5360000</v>
          </cell>
          <cell r="K867" t="str">
            <v>Engines / Turbines / Components / Accessories</v>
          </cell>
        </row>
        <row r="868">
          <cell r="J868" t="str">
            <v>5360000</v>
          </cell>
          <cell r="K868" t="str">
            <v>Furniture</v>
          </cell>
        </row>
        <row r="869">
          <cell r="J869" t="str">
            <v>5360000</v>
          </cell>
          <cell r="K869" t="str">
            <v>Kitchen And Laundry Equipment</v>
          </cell>
        </row>
        <row r="870">
          <cell r="J870" t="str">
            <v>5360000</v>
          </cell>
          <cell r="K870" t="str">
            <v>Locomotives</v>
          </cell>
        </row>
        <row r="871">
          <cell r="J871" t="str">
            <v>5360000</v>
          </cell>
          <cell r="K871" t="str">
            <v>Law Enforcement Equipment</v>
          </cell>
        </row>
        <row r="872">
          <cell r="J872" t="str">
            <v>5360000</v>
          </cell>
          <cell r="K872" t="str">
            <v>Marine Equipment</v>
          </cell>
        </row>
        <row r="873">
          <cell r="J873" t="str">
            <v>5360000</v>
          </cell>
          <cell r="K873" t="str">
            <v>Marine Vessels</v>
          </cell>
        </row>
        <row r="874">
          <cell r="J874" t="str">
            <v>5360000</v>
          </cell>
          <cell r="K874" t="str">
            <v>Medical Equipment</v>
          </cell>
        </row>
        <row r="875">
          <cell r="J875" t="str">
            <v>5360000</v>
          </cell>
          <cell r="K875" t="str">
            <v>Miscellaneous Machinery</v>
          </cell>
        </row>
        <row r="876">
          <cell r="J876" t="str">
            <v>5360000</v>
          </cell>
          <cell r="K876" t="str">
            <v>Office Equipment</v>
          </cell>
        </row>
        <row r="877">
          <cell r="J877" t="str">
            <v>5360000</v>
          </cell>
          <cell r="K877" t="str">
            <v>Other Land Vehicles</v>
          </cell>
        </row>
        <row r="878">
          <cell r="J878" t="str">
            <v>5360000</v>
          </cell>
          <cell r="K878" t="str">
            <v>Photo/Project/Microfilm Equip</v>
          </cell>
        </row>
        <row r="879">
          <cell r="J879" t="str">
            <v>5360000</v>
          </cell>
          <cell r="K879" t="str">
            <v>Public Safety Vehicles</v>
          </cell>
        </row>
        <row r="880">
          <cell r="J880" t="str">
            <v>5360000</v>
          </cell>
          <cell r="K880" t="str">
            <v>Recreation And Athletic Equip</v>
          </cell>
        </row>
        <row r="881">
          <cell r="J881" t="str">
            <v>5360000</v>
          </cell>
          <cell r="K881" t="str">
            <v>Safety And Maintenance Equip</v>
          </cell>
        </row>
        <row r="882">
          <cell r="J882" t="str">
            <v>5360000</v>
          </cell>
          <cell r="K882" t="str">
            <v>Tools</v>
          </cell>
        </row>
        <row r="883">
          <cell r="J883" t="str">
            <v>5360000</v>
          </cell>
          <cell r="K883" t="str">
            <v>Transmission Equipment</v>
          </cell>
        </row>
        <row r="884">
          <cell r="J884" t="str">
            <v>5360000</v>
          </cell>
          <cell r="K884" t="str">
            <v>Vehicular Equip And Components</v>
          </cell>
        </row>
        <row r="885">
          <cell r="J885" t="str">
            <v>5360000</v>
          </cell>
          <cell r="K885" t="str">
            <v>Capitalized Equipment Purchases</v>
          </cell>
        </row>
        <row r="886">
          <cell r="K886" t="str">
            <v>Infrastructure</v>
          </cell>
        </row>
        <row r="887">
          <cell r="J887" t="str">
            <v>5360000</v>
          </cell>
          <cell r="K887" t="str">
            <v>Bridges</v>
          </cell>
        </row>
        <row r="888">
          <cell r="J888" t="str">
            <v>5360000</v>
          </cell>
          <cell r="K888" t="str">
            <v>Roadways</v>
          </cell>
        </row>
        <row r="889">
          <cell r="J889" t="str">
            <v>5360000</v>
          </cell>
          <cell r="K889" t="str">
            <v>State Highways</v>
          </cell>
        </row>
        <row r="890">
          <cell r="J890" t="str">
            <v>5360000</v>
          </cell>
          <cell r="K890" t="str">
            <v>Capitalized State Highway Expenditures</v>
          </cell>
        </row>
        <row r="891">
          <cell r="J891" t="str">
            <v>5360000</v>
          </cell>
          <cell r="K891" t="str">
            <v>Water Recreation Infrastructure</v>
          </cell>
        </row>
        <row r="892">
          <cell r="J892" t="str">
            <v>5360000</v>
          </cell>
          <cell r="K892" t="str">
            <v>Water System Infrastructure</v>
          </cell>
        </row>
        <row r="893">
          <cell r="J893" t="str">
            <v>5360000</v>
          </cell>
          <cell r="K893" t="str">
            <v>Other Infrastructure</v>
          </cell>
        </row>
        <row r="894">
          <cell r="J894" t="str">
            <v>5360000</v>
          </cell>
          <cell r="K894" t="str">
            <v>Capitalized Other Infrastructure Expenditures</v>
          </cell>
        </row>
        <row r="895">
          <cell r="K895" t="str">
            <v>Other Tangible Assets</v>
          </cell>
        </row>
        <row r="896">
          <cell r="J896" t="str">
            <v>5360000</v>
          </cell>
          <cell r="K896" t="str">
            <v>Artworks and Paintings</v>
          </cell>
        </row>
        <row r="897">
          <cell r="J897" t="str">
            <v>5360000</v>
          </cell>
          <cell r="K897" t="str">
            <v>Books</v>
          </cell>
        </row>
        <row r="898">
          <cell r="J898" t="str">
            <v>5360000</v>
          </cell>
          <cell r="K898" t="str">
            <v>Manuscripts</v>
          </cell>
        </row>
        <row r="899">
          <cell r="J899" t="str">
            <v>5360000</v>
          </cell>
          <cell r="K899" t="str">
            <v>Music</v>
          </cell>
        </row>
        <row r="900">
          <cell r="J900" t="str">
            <v>5360000</v>
          </cell>
          <cell r="K900" t="str">
            <v>Statues</v>
          </cell>
        </row>
        <row r="901">
          <cell r="J901" t="str">
            <v>5360000</v>
          </cell>
          <cell r="K901" t="str">
            <v>Capitalized Collections Purchases</v>
          </cell>
        </row>
        <row r="902">
          <cell r="K902" t="str">
            <v>Intangible Assets</v>
          </cell>
        </row>
        <row r="903">
          <cell r="K903" t="str">
            <v>Intangible Assets - Amortizable</v>
          </cell>
        </row>
        <row r="904">
          <cell r="J904" t="str">
            <v>5360000</v>
          </cell>
          <cell r="K904" t="str">
            <v>Software - Amortizable</v>
          </cell>
        </row>
        <row r="905">
          <cell r="J905" t="str">
            <v>5360000</v>
          </cell>
          <cell r="K905" t="str">
            <v>Patents - Amortizable</v>
          </cell>
        </row>
        <row r="906">
          <cell r="J906" t="str">
            <v>5360000</v>
          </cell>
          <cell r="K906" t="str">
            <v>Copyrights</v>
          </cell>
        </row>
        <row r="907">
          <cell r="J907" t="str">
            <v>5360000</v>
          </cell>
          <cell r="K907" t="str">
            <v>Trademarks - Amortizable</v>
          </cell>
        </row>
        <row r="908">
          <cell r="J908" t="str">
            <v>5360000</v>
          </cell>
          <cell r="K908" t="str">
            <v>Other - Amortizable</v>
          </cell>
        </row>
        <row r="909">
          <cell r="J909" t="str">
            <v>5360000</v>
          </cell>
          <cell r="K909" t="str">
            <v>Capitalized Amortizable Intangible Asset Expenditures</v>
          </cell>
        </row>
        <row r="910">
          <cell r="K910" t="str">
            <v>Intangible Assets - Non-Amortizable</v>
          </cell>
        </row>
        <row r="911">
          <cell r="J911" t="str">
            <v>5360000</v>
          </cell>
          <cell r="K911" t="str">
            <v>Goodwill</v>
          </cell>
        </row>
        <row r="912">
          <cell r="J912" t="str">
            <v>5360000</v>
          </cell>
          <cell r="K912" t="str">
            <v>Use Rights - Non-Amortizable</v>
          </cell>
        </row>
        <row r="913">
          <cell r="J913" t="str">
            <v>5360000</v>
          </cell>
          <cell r="K913" t="str">
            <v>Patents - Non-Amortizable</v>
          </cell>
        </row>
        <row r="914">
          <cell r="J914" t="str">
            <v>5360000</v>
          </cell>
          <cell r="K914" t="str">
            <v>Trademarks - Non-Amortizable</v>
          </cell>
        </row>
        <row r="915">
          <cell r="J915" t="str">
            <v>5360000</v>
          </cell>
          <cell r="K915" t="str">
            <v>Other - Amortizable</v>
          </cell>
        </row>
        <row r="916">
          <cell r="J916" t="str">
            <v>5360000</v>
          </cell>
          <cell r="K916" t="str">
            <v>Capitalized Non-Amortizable Intangible Asset Expenditures</v>
          </cell>
        </row>
        <row r="917">
          <cell r="K917" t="str">
            <v>Non-Capital Asset Purchases</v>
          </cell>
        </row>
        <row r="918">
          <cell r="K918" t="str">
            <v>Equipment</v>
          </cell>
        </row>
        <row r="919">
          <cell r="J919" t="str">
            <v>5368115</v>
          </cell>
          <cell r="K919" t="str">
            <v>Agricultural Equipment</v>
          </cell>
        </row>
        <row r="920">
          <cell r="J920" t="str">
            <v>5368115</v>
          </cell>
          <cell r="K920" t="str">
            <v>Communications Equipment</v>
          </cell>
        </row>
        <row r="921">
          <cell r="J921" t="str">
            <v>5368115</v>
          </cell>
          <cell r="K921" t="str">
            <v>Computers &amp; Computer Equipment</v>
          </cell>
        </row>
        <row r="922">
          <cell r="J922" t="str">
            <v>5368115</v>
          </cell>
          <cell r="K922" t="str">
            <v>Fleet</v>
          </cell>
        </row>
        <row r="923">
          <cell r="J923" t="str">
            <v>5368115</v>
          </cell>
          <cell r="K923" t="str">
            <v>Furniture</v>
          </cell>
        </row>
        <row r="924">
          <cell r="J924" t="str">
            <v>5368115</v>
          </cell>
          <cell r="K924" t="str">
            <v>Kitchen And Laundry Equipment</v>
          </cell>
        </row>
        <row r="925">
          <cell r="J925" t="str">
            <v>5368115</v>
          </cell>
          <cell r="K925" t="str">
            <v>Law Enforcement Equipment</v>
          </cell>
        </row>
        <row r="926">
          <cell r="J926" t="str">
            <v>5368115</v>
          </cell>
          <cell r="K926" t="str">
            <v>Marine Equipment</v>
          </cell>
        </row>
        <row r="927">
          <cell r="J927" t="str">
            <v>5368115</v>
          </cell>
          <cell r="K927" t="str">
            <v>Medical Equipment</v>
          </cell>
        </row>
        <row r="928">
          <cell r="J928" t="str">
            <v>5368115</v>
          </cell>
          <cell r="K928" t="str">
            <v>Miscellaneous Equipment</v>
          </cell>
        </row>
        <row r="929">
          <cell r="J929" t="str">
            <v>5368115</v>
          </cell>
          <cell r="K929" t="str">
            <v>Miscellaneous Machinery</v>
          </cell>
        </row>
        <row r="930">
          <cell r="J930" t="str">
            <v>5368115</v>
          </cell>
          <cell r="K930" t="str">
            <v>Office Equipment</v>
          </cell>
        </row>
        <row r="931">
          <cell r="J931" t="str">
            <v>5368115</v>
          </cell>
          <cell r="K931" t="str">
            <v>Photo/Project/Microfilm Equip</v>
          </cell>
        </row>
        <row r="932">
          <cell r="J932" t="str">
            <v>5368115</v>
          </cell>
          <cell r="K932" t="str">
            <v>Recreation And Athletic Equip</v>
          </cell>
        </row>
        <row r="933">
          <cell r="J933" t="str">
            <v>5368115</v>
          </cell>
          <cell r="K933" t="str">
            <v>Safety And Maintenance Equip</v>
          </cell>
        </row>
        <row r="934">
          <cell r="J934" t="str">
            <v>5368115</v>
          </cell>
          <cell r="K934" t="str">
            <v>Tools</v>
          </cell>
        </row>
        <row r="935">
          <cell r="K935" t="str">
            <v>Intangible Assets</v>
          </cell>
        </row>
        <row r="936">
          <cell r="J936" t="str">
            <v>5368115</v>
          </cell>
          <cell r="K936" t="str">
            <v>Copyrights</v>
          </cell>
        </row>
        <row r="937">
          <cell r="J937" t="str">
            <v>5368115</v>
          </cell>
          <cell r="K937" t="str">
            <v>Goodwill</v>
          </cell>
        </row>
        <row r="938">
          <cell r="J938" t="str">
            <v>5368115</v>
          </cell>
          <cell r="K938" t="str">
            <v>Patents</v>
          </cell>
        </row>
        <row r="939">
          <cell r="J939" t="str">
            <v>5368115</v>
          </cell>
          <cell r="K939" t="str">
            <v>Software</v>
          </cell>
        </row>
        <row r="940">
          <cell r="J940" t="str">
            <v>5368115</v>
          </cell>
          <cell r="K940" t="str">
            <v>Trademarks</v>
          </cell>
        </row>
        <row r="941">
          <cell r="J941" t="str">
            <v>5368115</v>
          </cell>
          <cell r="K941" t="str">
            <v>Use Rights Non-Depreciable</v>
          </cell>
        </row>
        <row r="942">
          <cell r="J942" t="str">
            <v>5368115</v>
          </cell>
          <cell r="K942" t="str">
            <v>Other Intangible Assets</v>
          </cell>
        </row>
        <row r="943">
          <cell r="K943" t="str">
            <v>Other Items of Expense</v>
          </cell>
        </row>
        <row r="944">
          <cell r="J944" t="str">
            <v>5390900</v>
          </cell>
          <cell r="K944" t="str">
            <v>Agricultural Supplies</v>
          </cell>
        </row>
        <row r="945">
          <cell r="J945" t="str">
            <v>5390900</v>
          </cell>
          <cell r="K945" t="str">
            <v>Chemicals, Drugs, Medicines, Medical and Lab Supplies</v>
          </cell>
        </row>
        <row r="946">
          <cell r="J946" t="str">
            <v>5390900</v>
          </cell>
          <cell r="K946" t="str">
            <v>Clothing and Personal Supplies</v>
          </cell>
        </row>
        <row r="947">
          <cell r="J947" t="str">
            <v>5390900</v>
          </cell>
          <cell r="K947" t="str">
            <v>Educational Supplies</v>
          </cell>
        </row>
        <row r="948">
          <cell r="J948" t="str">
            <v>5390900</v>
          </cell>
          <cell r="K948" t="str">
            <v>Foodstuffs</v>
          </cell>
        </row>
        <row r="949">
          <cell r="J949" t="str">
            <v>5390900</v>
          </cell>
          <cell r="K949" t="str">
            <v>Foster Care (IRC Sec 131 Exempt)</v>
          </cell>
        </row>
        <row r="950">
          <cell r="J950" t="str">
            <v>5390900</v>
          </cell>
          <cell r="K950" t="str">
            <v>Laundry Services</v>
          </cell>
        </row>
        <row r="951">
          <cell r="J951" t="str">
            <v>5390900</v>
          </cell>
          <cell r="K951" t="str">
            <v>Late Payment Penalties - GC 927 et seq.</v>
          </cell>
        </row>
        <row r="952">
          <cell r="J952" t="str">
            <v>5390900</v>
          </cell>
          <cell r="K952" t="str">
            <v>Law Enforcement Materials</v>
          </cell>
        </row>
        <row r="953">
          <cell r="J953" t="str">
            <v>5390900</v>
          </cell>
          <cell r="K953" t="str">
            <v>Miscellaneous Client Services</v>
          </cell>
        </row>
        <row r="954">
          <cell r="J954" t="str">
            <v>5390900</v>
          </cell>
          <cell r="K954" t="str">
            <v>Quartering and Housekeeping Supplies</v>
          </cell>
        </row>
        <row r="955">
          <cell r="J955" t="str">
            <v>5390900</v>
          </cell>
          <cell r="K955" t="str">
            <v>Recreation and Religion Supplies</v>
          </cell>
        </row>
        <row r="956">
          <cell r="J956" t="str">
            <v>5390900</v>
          </cell>
          <cell r="K956" t="str">
            <v>Structural Materials</v>
          </cell>
        </row>
        <row r="957">
          <cell r="J957" t="str">
            <v>5390900</v>
          </cell>
          <cell r="K957" t="str">
            <v>Subsistence and Personal Care</v>
          </cell>
        </row>
        <row r="958">
          <cell r="J958" t="str">
            <v>5390900</v>
          </cell>
          <cell r="K958" t="str">
            <v>Uniform Allowances</v>
          </cell>
        </row>
        <row r="959">
          <cell r="K959" t="str">
            <v>Vehicle Operations (Excluding Insurance and Depreciation)</v>
          </cell>
        </row>
        <row r="960">
          <cell r="J960" t="str">
            <v>5390900</v>
          </cell>
          <cell r="K960" t="str">
            <v>Gasoline</v>
          </cell>
        </row>
        <row r="961">
          <cell r="J961" t="str">
            <v>5390900</v>
          </cell>
          <cell r="K961" t="str">
            <v>Oil and Lubrication</v>
          </cell>
        </row>
        <row r="962">
          <cell r="J962" t="str">
            <v>5390900</v>
          </cell>
          <cell r="K962" t="str">
            <v>Propane</v>
          </cell>
        </row>
        <row r="963">
          <cell r="J963" t="str">
            <v>5390900</v>
          </cell>
          <cell r="K963" t="str">
            <v>Tires and Tubes</v>
          </cell>
        </row>
        <row r="964">
          <cell r="J964" t="str">
            <v>5390900</v>
          </cell>
          <cell r="K964" t="str">
            <v>Towing</v>
          </cell>
        </row>
        <row r="965">
          <cell r="J965" t="str">
            <v>5390900</v>
          </cell>
          <cell r="K965" t="str">
            <v>Vehicle Maintenance and Repair Services</v>
          </cell>
        </row>
        <row r="966">
          <cell r="J966" t="str">
            <v>5390900</v>
          </cell>
          <cell r="K966" t="str">
            <v>Washing</v>
          </cell>
        </row>
        <row r="967">
          <cell r="J967" t="str">
            <v>5390900</v>
          </cell>
          <cell r="K967" t="str">
            <v>Other Vehicle Operations Services</v>
          </cell>
        </row>
        <row r="968">
          <cell r="J968" t="str">
            <v>5390900</v>
          </cell>
          <cell r="K968" t="str">
            <v>Other Items of Expense - Goods</v>
          </cell>
        </row>
        <row r="969">
          <cell r="J969" t="str">
            <v>5390900</v>
          </cell>
          <cell r="K969" t="str">
            <v>Other Items of Expense - Services</v>
          </cell>
        </row>
        <row r="970">
          <cell r="J970" t="str">
            <v>5390900</v>
          </cell>
          <cell r="K970" t="str">
            <v>Other Items of Expense - Miscellaneous</v>
          </cell>
        </row>
        <row r="971">
          <cell r="K971" t="str">
            <v>Unallocated Operating Expense and Equipment</v>
          </cell>
        </row>
        <row r="972">
          <cell r="J972" t="str">
            <v>5395000</v>
          </cell>
          <cell r="K972" t="str">
            <v>Unallocated Operating Expense and Equipment</v>
          </cell>
        </row>
        <row r="973">
          <cell r="K973" t="str">
            <v>Operating Expense and Equipment - Special Adjustments</v>
          </cell>
        </row>
        <row r="974">
          <cell r="J974" t="str">
            <v>5390900</v>
          </cell>
          <cell r="K974" t="str">
            <v>Operating Expense and Equipment - Special Adjustments</v>
          </cell>
        </row>
        <row r="975">
          <cell r="K975" t="str">
            <v>Special Items of Expense</v>
          </cell>
        </row>
        <row r="976">
          <cell r="K976" t="str">
            <v>Attorney Payments</v>
          </cell>
        </row>
        <row r="977">
          <cell r="J977" t="str">
            <v>5410000</v>
          </cell>
          <cell r="K977" t="str">
            <v>Attorney Payments (no services provided to State - fees segregated from clients’ award)</v>
          </cell>
        </row>
        <row r="978">
          <cell r="J978" t="str">
            <v>5410500</v>
          </cell>
          <cell r="K978" t="str">
            <v>Attorney Payments - IRC 6045(f) (no services provided to State - includes client proceeds)</v>
          </cell>
        </row>
        <row r="979">
          <cell r="J979" t="str">
            <v>5490000</v>
          </cell>
          <cell r="K979" t="str">
            <v>VCGCB Claim</v>
          </cell>
        </row>
        <row r="980">
          <cell r="K980" t="str">
            <v>Debt Service</v>
          </cell>
        </row>
        <row r="981">
          <cell r="J981" t="str">
            <v>5420000</v>
          </cell>
          <cell r="K981" t="str">
            <v>Debt Service - Interest</v>
          </cell>
        </row>
        <row r="982">
          <cell r="J982" t="str">
            <v>5420400</v>
          </cell>
          <cell r="K982" t="str">
            <v>Debt Service - Principal</v>
          </cell>
        </row>
        <row r="983">
          <cell r="J983" t="str">
            <v>5490000</v>
          </cell>
          <cell r="K983" t="str">
            <v>Debt Service - Other</v>
          </cell>
        </row>
        <row r="984">
          <cell r="J984" t="str">
            <v>5490000</v>
          </cell>
          <cell r="K984" t="str">
            <v>Death Benefits</v>
          </cell>
        </row>
        <row r="985">
          <cell r="K985" t="str">
            <v>Depreciation and Amortization</v>
          </cell>
        </row>
        <row r="986">
          <cell r="J986" t="str">
            <v>5490000</v>
          </cell>
          <cell r="K986" t="str">
            <v>Depreciation - Buildings</v>
          </cell>
        </row>
        <row r="987">
          <cell r="J987" t="str">
            <v>5490000</v>
          </cell>
          <cell r="K987" t="str">
            <v>Depreciation - Improvements Other Than Buildings</v>
          </cell>
        </row>
        <row r="988">
          <cell r="J988" t="str">
            <v>5490000</v>
          </cell>
          <cell r="K988" t="str">
            <v>Depreciation - Leasehold Improvements</v>
          </cell>
        </row>
        <row r="989">
          <cell r="J989" t="str">
            <v>5490000</v>
          </cell>
          <cell r="K989" t="str">
            <v>Depreciation - Equipment</v>
          </cell>
        </row>
        <row r="990">
          <cell r="J990" t="str">
            <v>5490000</v>
          </cell>
          <cell r="K990" t="str">
            <v>Depreciation - Infrastructure</v>
          </cell>
        </row>
        <row r="991">
          <cell r="J991" t="str">
            <v>5490000</v>
          </cell>
          <cell r="K991" t="str">
            <v>Depreciation - Other</v>
          </cell>
        </row>
        <row r="992">
          <cell r="J992" t="str">
            <v>5490000</v>
          </cell>
          <cell r="K992" t="str">
            <v>Amortization - Intangible Assets</v>
          </cell>
        </row>
        <row r="993">
          <cell r="J993" t="str">
            <v>5426000</v>
          </cell>
          <cell r="K993" t="str">
            <v>Disability Benefits</v>
          </cell>
        </row>
        <row r="994">
          <cell r="J994" t="str">
            <v>5490000</v>
          </cell>
          <cell r="K994" t="str">
            <v>Distributed Interest (not late penalties or debt service)</v>
          </cell>
        </row>
        <row r="995">
          <cell r="J995" t="str">
            <v>5490000</v>
          </cell>
          <cell r="K995" t="str">
            <v>Evidence</v>
          </cell>
        </row>
        <row r="996">
          <cell r="K996" t="str">
            <v>Grants and Subventions</v>
          </cell>
        </row>
        <row r="997">
          <cell r="J997" t="str">
            <v>5432000</v>
          </cell>
          <cell r="K997" t="str">
            <v>Grants and Subventions - Governmental</v>
          </cell>
        </row>
        <row r="998">
          <cell r="J998" t="str">
            <v>5432000</v>
          </cell>
          <cell r="K998" t="str">
            <v>Grants and Subventions - Non-Governmental</v>
          </cell>
        </row>
        <row r="999">
          <cell r="J999" t="str">
            <v>5432000</v>
          </cell>
          <cell r="K999" t="str">
            <v>Interagency Passthrough Disbursements</v>
          </cell>
        </row>
        <row r="1000">
          <cell r="J1000" t="str">
            <v>5432000</v>
          </cell>
          <cell r="K1000" t="str">
            <v>Loans, Transfers and Other Disbursements</v>
          </cell>
        </row>
        <row r="1001">
          <cell r="J1001" t="str">
            <v>5432000</v>
          </cell>
          <cell r="K1001" t="str">
            <v>Local Administration</v>
          </cell>
        </row>
        <row r="1002">
          <cell r="J1002" t="str">
            <v>5432000</v>
          </cell>
          <cell r="K1002" t="str">
            <v>Medical and Health Care Payments</v>
          </cell>
        </row>
        <row r="1003">
          <cell r="J1003" t="str">
            <v>5432000</v>
          </cell>
          <cell r="K1003" t="str">
            <v>Prize Payments</v>
          </cell>
        </row>
        <row r="1004">
          <cell r="J1004" t="str">
            <v>5432000</v>
          </cell>
          <cell r="K1004" t="str">
            <v>Purchase for Sale</v>
          </cell>
        </row>
        <row r="1005">
          <cell r="J1005" t="str">
            <v>5432000</v>
          </cell>
          <cell r="K1005" t="str">
            <v>Retirement Disbursements</v>
          </cell>
        </row>
        <row r="1006">
          <cell r="J1006" t="str">
            <v>5432000</v>
          </cell>
          <cell r="K1006" t="str">
            <v>Sales Discounts</v>
          </cell>
        </row>
        <row r="1007">
          <cell r="J1007" t="str">
            <v>5432000</v>
          </cell>
          <cell r="K1007" t="str">
            <v>Scholarships, Grants, and Fellowships (services performed)</v>
          </cell>
        </row>
        <row r="1008">
          <cell r="J1008" t="str">
            <v>5432000</v>
          </cell>
          <cell r="K1008" t="str">
            <v>Scholarships, Grants, and Fellowships (services not performed)</v>
          </cell>
        </row>
        <row r="1009">
          <cell r="J1009" t="str">
            <v>5432000</v>
          </cell>
          <cell r="K1009" t="str">
            <v>Special Demonstration Projects</v>
          </cell>
        </row>
        <row r="1010">
          <cell r="J1010" t="str">
            <v>5432000</v>
          </cell>
          <cell r="K1010" t="str">
            <v>State Mandates</v>
          </cell>
        </row>
        <row r="1011">
          <cell r="J1011" t="str">
            <v>5432000</v>
          </cell>
          <cell r="K1011" t="str">
            <v>Taxes and Assessments</v>
          </cell>
        </row>
        <row r="1012">
          <cell r="J1012" t="str">
            <v>5432000</v>
          </cell>
          <cell r="K1012" t="str">
            <v>Tort Payments - Damages unrelated to physical or personal injury (exclusive of attorneys fees)</v>
          </cell>
        </row>
        <row r="1013">
          <cell r="J1013" t="str">
            <v>5432000</v>
          </cell>
          <cell r="K1013" t="str">
            <v>Tort Payments - Compensatory awards involving physical or personal injury (exclusive of attorneys fees)</v>
          </cell>
        </row>
        <row r="1014">
          <cell r="J1014" t="str">
            <v>5432000</v>
          </cell>
          <cell r="K1014" t="str">
            <v>Other Special Items of Expense</v>
          </cell>
        </row>
        <row r="1015">
          <cell r="K1015" t="str">
            <v>Unclassified Expenditures</v>
          </cell>
        </row>
        <row r="1016">
          <cell r="K1016" t="str">
            <v>Cost of Living Adjustments</v>
          </cell>
        </row>
        <row r="1017">
          <cell r="K1017" t="str">
            <v>Unclassified Expenditures - Unallocated</v>
          </cell>
        </row>
        <row r="1018">
          <cell r="K1018" t="str">
            <v>Special Adjustments</v>
          </cell>
        </row>
        <row r="1022">
          <cell r="K1022" t="str">
            <v>Internal Cost Recovery</v>
          </cell>
        </row>
        <row r="1023">
          <cell r="J1023" t="str">
            <v>5700000</v>
          </cell>
          <cell r="K1023" t="str">
            <v>Internal Cost Recovery</v>
          </cell>
        </row>
        <row r="1024">
          <cell r="K1024" t="str">
            <v>Prior Year Adjustments</v>
          </cell>
        </row>
        <row r="1025">
          <cell r="K1025" t="str">
            <v>Prior Year Appropriation Adjustments</v>
          </cell>
        </row>
        <row r="1026">
          <cell r="K1026" t="str">
            <v>Unappropriated Expenditures</v>
          </cell>
        </row>
        <row r="1027">
          <cell r="K1027" t="str">
            <v>Reserved Spending Authority</v>
          </cell>
        </row>
        <row r="1028">
          <cell r="K1028" t="str">
            <v>Refunds to Reverted Appropriations</v>
          </cell>
        </row>
        <row r="1029">
          <cell r="K1029" t="str">
            <v>Unappropriated Expenditures - End of Range (for KK configuration)</v>
          </cell>
        </row>
        <row r="1030">
          <cell r="K1030" t="str">
            <v>Transfers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32"/>
  <sheetViews>
    <sheetView tabSelected="1" workbookViewId="0">
      <selection activeCell="B341" sqref="B341"/>
    </sheetView>
  </sheetViews>
  <sheetFormatPr defaultColWidth="9.1796875" defaultRowHeight="14.5" x14ac:dyDescent="0.35"/>
  <cols>
    <col min="1" max="1" width="13.1796875" style="1" customWidth="1"/>
    <col min="2" max="2" width="52.453125" style="1" customWidth="1"/>
    <col min="3" max="3" width="15.26953125" style="1" customWidth="1"/>
    <col min="4" max="4" width="55.26953125" style="4" customWidth="1"/>
    <col min="5" max="16384" width="9.1796875" style="1"/>
  </cols>
  <sheetData>
    <row r="1" spans="1:4" ht="48" customHeight="1" x14ac:dyDescent="0.35">
      <c r="A1" s="8" t="s">
        <v>731</v>
      </c>
      <c r="B1" s="9"/>
      <c r="C1" s="9"/>
      <c r="D1" s="9"/>
    </row>
    <row r="3" spans="1:4" ht="29" x14ac:dyDescent="0.35">
      <c r="A3" s="2" t="s">
        <v>707</v>
      </c>
      <c r="B3" s="2" t="s">
        <v>708</v>
      </c>
      <c r="C3" s="3" t="s">
        <v>732</v>
      </c>
      <c r="D3" s="3" t="s">
        <v>709</v>
      </c>
    </row>
    <row r="4" spans="1:4" x14ac:dyDescent="0.35">
      <c r="A4" s="2"/>
      <c r="B4" s="2"/>
      <c r="C4" s="3"/>
      <c r="D4" s="3"/>
    </row>
    <row r="5" spans="1:4" x14ac:dyDescent="0.35">
      <c r="A5" s="1" t="s">
        <v>1</v>
      </c>
      <c r="B5" s="1" t="s">
        <v>384</v>
      </c>
      <c r="C5" s="1" t="s">
        <v>2</v>
      </c>
      <c r="D5" s="4" t="str">
        <f>VLOOKUP(C5,'[1]Hyperion Crosswalk'!$J$571:$K$1030,2,FALSE)</f>
        <v>Earnings - Permanent Civil Service Employees</v>
      </c>
    </row>
    <row r="6" spans="1:4" x14ac:dyDescent="0.35">
      <c r="A6" s="1" t="s">
        <v>3</v>
      </c>
      <c r="B6" s="1" t="s">
        <v>385</v>
      </c>
      <c r="C6" s="1" t="s">
        <v>2</v>
      </c>
      <c r="D6" s="4" t="str">
        <f>VLOOKUP(C6,'[1]Hyperion Crosswalk'!$J$571:$K$1030,2,FALSE)</f>
        <v>Earnings - Permanent Civil Service Employees</v>
      </c>
    </row>
    <row r="7" spans="1:4" x14ac:dyDescent="0.35">
      <c r="A7" s="1" t="s">
        <v>294</v>
      </c>
      <c r="B7" s="1" t="s">
        <v>386</v>
      </c>
      <c r="C7" s="1" t="s">
        <v>2</v>
      </c>
      <c r="D7" s="4" t="str">
        <f>VLOOKUP(C7,'[1]Hyperion Crosswalk'!$J$571:$K$1030,2,FALSE)</f>
        <v>Earnings - Permanent Civil Service Employees</v>
      </c>
    </row>
    <row r="8" spans="1:4" x14ac:dyDescent="0.35">
      <c r="A8" s="1" t="s">
        <v>295</v>
      </c>
      <c r="B8" s="1" t="s">
        <v>387</v>
      </c>
      <c r="C8" s="1" t="s">
        <v>2</v>
      </c>
      <c r="D8" s="4" t="str">
        <f>VLOOKUP(C8,'[1]Hyperion Crosswalk'!$J$571:$K$1030,2,FALSE)</f>
        <v>Earnings - Permanent Civil Service Employees</v>
      </c>
    </row>
    <row r="9" spans="1:4" x14ac:dyDescent="0.35">
      <c r="A9" s="1" t="s">
        <v>296</v>
      </c>
      <c r="B9" s="1" t="s">
        <v>388</v>
      </c>
      <c r="C9" s="1" t="s">
        <v>2</v>
      </c>
      <c r="D9" s="4" t="str">
        <f>VLOOKUP(C9,'[1]Hyperion Crosswalk'!$J$571:$K$1030,2,FALSE)</f>
        <v>Earnings - Permanent Civil Service Employees</v>
      </c>
    </row>
    <row r="10" spans="1:4" x14ac:dyDescent="0.35">
      <c r="A10" s="1" t="s">
        <v>297</v>
      </c>
      <c r="B10" s="1" t="s">
        <v>389</v>
      </c>
      <c r="C10" s="1" t="s">
        <v>2</v>
      </c>
      <c r="D10" s="4" t="str">
        <f>VLOOKUP(C10,'[1]Hyperion Crosswalk'!$J$571:$K$1030,2,FALSE)</f>
        <v>Earnings - Permanent Civil Service Employees</v>
      </c>
    </row>
    <row r="11" spans="1:4" x14ac:dyDescent="0.35">
      <c r="A11" s="1" t="s">
        <v>298</v>
      </c>
      <c r="B11" s="1" t="s">
        <v>390</v>
      </c>
      <c r="C11" s="1" t="s">
        <v>2</v>
      </c>
      <c r="D11" s="4" t="str">
        <f>VLOOKUP(C11,'[1]Hyperion Crosswalk'!$J$571:$K$1030,2,FALSE)</f>
        <v>Earnings - Permanent Civil Service Employees</v>
      </c>
    </row>
    <row r="12" spans="1:4" x14ac:dyDescent="0.35">
      <c r="A12" s="1" t="s">
        <v>299</v>
      </c>
      <c r="B12" s="1" t="s">
        <v>391</v>
      </c>
      <c r="C12" s="1" t="s">
        <v>2</v>
      </c>
      <c r="D12" s="4" t="str">
        <f>VLOOKUP(C12,'[1]Hyperion Crosswalk'!$J$571:$K$1030,2,FALSE)</f>
        <v>Earnings - Permanent Civil Service Employees</v>
      </c>
    </row>
    <row r="13" spans="1:4" x14ac:dyDescent="0.35">
      <c r="A13" s="1" t="s">
        <v>300</v>
      </c>
      <c r="B13" s="1" t="s">
        <v>392</v>
      </c>
      <c r="C13" s="1" t="s">
        <v>2</v>
      </c>
      <c r="D13" s="4" t="str">
        <f>VLOOKUP(C13,'[1]Hyperion Crosswalk'!$J$571:$K$1030,2,FALSE)</f>
        <v>Earnings - Permanent Civil Service Employees</v>
      </c>
    </row>
    <row r="14" spans="1:4" x14ac:dyDescent="0.35">
      <c r="A14" s="1" t="s">
        <v>301</v>
      </c>
      <c r="B14" s="1" t="s">
        <v>393</v>
      </c>
      <c r="C14" s="1" t="s">
        <v>2</v>
      </c>
      <c r="D14" s="4" t="str">
        <f>VLOOKUP(C14,'[1]Hyperion Crosswalk'!$J$571:$K$1030,2,FALSE)</f>
        <v>Earnings - Permanent Civil Service Employees</v>
      </c>
    </row>
    <row r="15" spans="1:4" x14ac:dyDescent="0.35">
      <c r="A15" s="1" t="s">
        <v>4</v>
      </c>
      <c r="B15" s="1" t="s">
        <v>394</v>
      </c>
      <c r="C15" s="1" t="s">
        <v>2</v>
      </c>
      <c r="D15" s="4" t="str">
        <f>VLOOKUP(C15,'[1]Hyperion Crosswalk'!$J$571:$K$1030,2,FALSE)</f>
        <v>Earnings - Permanent Civil Service Employees</v>
      </c>
    </row>
    <row r="16" spans="1:4" x14ac:dyDescent="0.35">
      <c r="A16" s="1" t="s">
        <v>6</v>
      </c>
      <c r="B16" s="1" t="s">
        <v>395</v>
      </c>
      <c r="C16" s="1" t="s">
        <v>5</v>
      </c>
      <c r="D16" s="4" t="str">
        <f>VLOOKUP(C16,'[1]Hyperion Crosswalk'!$J$571:$K$1030,2,FALSE)</f>
        <v>Earnings - Temporary Civil Service Employees</v>
      </c>
    </row>
    <row r="17" spans="1:4" x14ac:dyDescent="0.35">
      <c r="A17" s="1" t="s">
        <v>302</v>
      </c>
      <c r="B17" s="1" t="s">
        <v>396</v>
      </c>
      <c r="C17" s="1" t="s">
        <v>5</v>
      </c>
      <c r="D17" s="4" t="str">
        <f>VLOOKUP(C17,'[1]Hyperion Crosswalk'!$J$571:$K$1030,2,FALSE)</f>
        <v>Earnings - Temporary Civil Service Employees</v>
      </c>
    </row>
    <row r="18" spans="1:4" x14ac:dyDescent="0.35">
      <c r="A18" s="1" t="s">
        <v>303</v>
      </c>
      <c r="B18" s="1" t="s">
        <v>397</v>
      </c>
      <c r="C18" s="1" t="s">
        <v>5</v>
      </c>
      <c r="D18" s="4" t="str">
        <f>VLOOKUP(C18,'[1]Hyperion Crosswalk'!$J$571:$K$1030,2,FALSE)</f>
        <v>Earnings - Temporary Civil Service Employees</v>
      </c>
    </row>
    <row r="19" spans="1:4" x14ac:dyDescent="0.35">
      <c r="A19" s="1" t="s">
        <v>304</v>
      </c>
      <c r="B19" s="1" t="s">
        <v>398</v>
      </c>
      <c r="C19" s="1" t="s">
        <v>5</v>
      </c>
      <c r="D19" s="4" t="str">
        <f>VLOOKUP(C19,'[1]Hyperion Crosswalk'!$J$571:$K$1030,2,FALSE)</f>
        <v>Earnings - Temporary Civil Service Employees</v>
      </c>
    </row>
    <row r="20" spans="1:4" x14ac:dyDescent="0.35">
      <c r="A20" s="1" t="s">
        <v>305</v>
      </c>
      <c r="B20" s="1" t="s">
        <v>399</v>
      </c>
      <c r="C20" s="1" t="s">
        <v>5</v>
      </c>
      <c r="D20" s="4" t="str">
        <f>VLOOKUP(C20,'[1]Hyperion Crosswalk'!$J$571:$K$1030,2,FALSE)</f>
        <v>Earnings - Temporary Civil Service Employees</v>
      </c>
    </row>
    <row r="21" spans="1:4" x14ac:dyDescent="0.35">
      <c r="A21" s="1" t="s">
        <v>306</v>
      </c>
      <c r="B21" s="1" t="s">
        <v>400</v>
      </c>
      <c r="C21" s="1" t="s">
        <v>5</v>
      </c>
      <c r="D21" s="4" t="str">
        <f>VLOOKUP(C21,'[1]Hyperion Crosswalk'!$J$571:$K$1030,2,FALSE)</f>
        <v>Earnings - Temporary Civil Service Employees</v>
      </c>
    </row>
    <row r="22" spans="1:4" x14ac:dyDescent="0.35">
      <c r="A22" s="1" t="s">
        <v>307</v>
      </c>
      <c r="B22" s="1" t="s">
        <v>401</v>
      </c>
      <c r="C22" s="1" t="s">
        <v>5</v>
      </c>
      <c r="D22" s="4" t="str">
        <f>VLOOKUP(C22,'[1]Hyperion Crosswalk'!$J$571:$K$1030,2,FALSE)</f>
        <v>Earnings - Temporary Civil Service Employees</v>
      </c>
    </row>
    <row r="23" spans="1:4" x14ac:dyDescent="0.35">
      <c r="A23" s="1" t="s">
        <v>308</v>
      </c>
      <c r="B23" s="1" t="s">
        <v>402</v>
      </c>
      <c r="C23" s="1" t="s">
        <v>5</v>
      </c>
      <c r="D23" s="4" t="str">
        <f>VLOOKUP(C23,'[1]Hyperion Crosswalk'!$J$571:$K$1030,2,FALSE)</f>
        <v>Earnings - Temporary Civil Service Employees</v>
      </c>
    </row>
    <row r="24" spans="1:4" x14ac:dyDescent="0.35">
      <c r="A24" s="1" t="s">
        <v>309</v>
      </c>
      <c r="B24" s="1" t="s">
        <v>403</v>
      </c>
      <c r="C24" s="1" t="s">
        <v>5</v>
      </c>
      <c r="D24" s="4" t="str">
        <f>VLOOKUP(C24,'[1]Hyperion Crosswalk'!$J$571:$K$1030,2,FALSE)</f>
        <v>Earnings - Temporary Civil Service Employees</v>
      </c>
    </row>
    <row r="25" spans="1:4" x14ac:dyDescent="0.35">
      <c r="A25" s="1" t="s">
        <v>310</v>
      </c>
      <c r="B25" s="1" t="s">
        <v>404</v>
      </c>
      <c r="C25" s="1" t="s">
        <v>5</v>
      </c>
      <c r="D25" s="4" t="str">
        <f>VLOOKUP(C25,'[1]Hyperion Crosswalk'!$J$571:$K$1030,2,FALSE)</f>
        <v>Earnings - Temporary Civil Service Employees</v>
      </c>
    </row>
    <row r="26" spans="1:4" x14ac:dyDescent="0.35">
      <c r="A26" s="1" t="s">
        <v>8</v>
      </c>
      <c r="B26" s="1" t="s">
        <v>405</v>
      </c>
      <c r="C26" s="1" t="s">
        <v>7</v>
      </c>
      <c r="D26" s="4" t="str">
        <f>VLOOKUP(C26,'[1]Hyperion Crosswalk'!$J$571:$K$1030,2,FALSE)</f>
        <v>Earnings - Exempt/Statutory Employees</v>
      </c>
    </row>
    <row r="27" spans="1:4" x14ac:dyDescent="0.35">
      <c r="A27" s="1" t="s">
        <v>311</v>
      </c>
      <c r="B27" s="1" t="s">
        <v>406</v>
      </c>
      <c r="C27" s="1" t="s">
        <v>7</v>
      </c>
      <c r="D27" s="4" t="str">
        <f>VLOOKUP(C27,'[1]Hyperion Crosswalk'!$J$571:$K$1030,2,FALSE)</f>
        <v>Earnings - Exempt/Statutory Employees</v>
      </c>
    </row>
    <row r="28" spans="1:4" x14ac:dyDescent="0.35">
      <c r="A28" s="1" t="s">
        <v>312</v>
      </c>
      <c r="B28" s="1" t="s">
        <v>407</v>
      </c>
      <c r="C28" s="1" t="s">
        <v>7</v>
      </c>
      <c r="D28" s="4" t="str">
        <f>VLOOKUP(C28,'[1]Hyperion Crosswalk'!$J$571:$K$1030,2,FALSE)</f>
        <v>Earnings - Exempt/Statutory Employees</v>
      </c>
    </row>
    <row r="29" spans="1:4" x14ac:dyDescent="0.35">
      <c r="A29" s="1" t="s">
        <v>313</v>
      </c>
      <c r="B29" s="1" t="s">
        <v>408</v>
      </c>
      <c r="C29" s="1" t="s">
        <v>7</v>
      </c>
      <c r="D29" s="4" t="str">
        <f>VLOOKUP(C29,'[1]Hyperion Crosswalk'!$J$571:$K$1030,2,FALSE)</f>
        <v>Earnings - Exempt/Statutory Employees</v>
      </c>
    </row>
    <row r="30" spans="1:4" x14ac:dyDescent="0.35">
      <c r="A30" s="1" t="s">
        <v>314</v>
      </c>
      <c r="B30" s="1" t="s">
        <v>409</v>
      </c>
      <c r="C30" s="1" t="s">
        <v>7</v>
      </c>
      <c r="D30" s="4" t="str">
        <f>VLOOKUP(C30,'[1]Hyperion Crosswalk'!$J$571:$K$1030,2,FALSE)</f>
        <v>Earnings - Exempt/Statutory Employees</v>
      </c>
    </row>
    <row r="31" spans="1:4" x14ac:dyDescent="0.35">
      <c r="A31" s="1" t="s">
        <v>315</v>
      </c>
      <c r="B31" s="1" t="s">
        <v>410</v>
      </c>
      <c r="C31" s="1" t="s">
        <v>7</v>
      </c>
      <c r="D31" s="4" t="str">
        <f>VLOOKUP(C31,'[1]Hyperion Crosswalk'!$J$571:$K$1030,2,FALSE)</f>
        <v>Earnings - Exempt/Statutory Employees</v>
      </c>
    </row>
    <row r="32" spans="1:4" x14ac:dyDescent="0.35">
      <c r="A32" s="1" t="s">
        <v>316</v>
      </c>
      <c r="B32" s="1" t="s">
        <v>411</v>
      </c>
      <c r="C32" s="1" t="s">
        <v>7</v>
      </c>
      <c r="D32" s="4" t="str">
        <f>VLOOKUP(C32,'[1]Hyperion Crosswalk'!$J$571:$K$1030,2,FALSE)</f>
        <v>Earnings - Exempt/Statutory Employees</v>
      </c>
    </row>
    <row r="33" spans="1:4" x14ac:dyDescent="0.35">
      <c r="A33" s="1" t="s">
        <v>317</v>
      </c>
      <c r="B33" s="1" t="s">
        <v>412</v>
      </c>
      <c r="C33" s="1" t="s">
        <v>7</v>
      </c>
      <c r="D33" s="4" t="str">
        <f>VLOOKUP(C33,'[1]Hyperion Crosswalk'!$J$571:$K$1030,2,FALSE)</f>
        <v>Earnings - Exempt/Statutory Employees</v>
      </c>
    </row>
    <row r="34" spans="1:4" x14ac:dyDescent="0.35">
      <c r="A34" s="1" t="s">
        <v>318</v>
      </c>
      <c r="B34" s="1" t="s">
        <v>413</v>
      </c>
      <c r="C34" s="1" t="s">
        <v>7</v>
      </c>
      <c r="D34" s="4" t="str">
        <f>VLOOKUP(C34,'[1]Hyperion Crosswalk'!$J$571:$K$1030,2,FALSE)</f>
        <v>Earnings - Exempt/Statutory Employees</v>
      </c>
    </row>
    <row r="35" spans="1:4" x14ac:dyDescent="0.35">
      <c r="A35" s="1" t="s">
        <v>319</v>
      </c>
      <c r="B35" s="1" t="s">
        <v>414</v>
      </c>
      <c r="C35" s="1" t="s">
        <v>7</v>
      </c>
      <c r="D35" s="4" t="str">
        <f>VLOOKUP(C35,'[1]Hyperion Crosswalk'!$J$571:$K$1030,2,FALSE)</f>
        <v>Earnings - Exempt/Statutory Employees</v>
      </c>
    </row>
    <row r="36" spans="1:4" x14ac:dyDescent="0.35">
      <c r="A36" s="1" t="s">
        <v>10</v>
      </c>
      <c r="B36" s="1" t="s">
        <v>415</v>
      </c>
      <c r="C36" s="1" t="s">
        <v>9</v>
      </c>
      <c r="D36" s="4" t="str">
        <f>VLOOKUP(C36,'[1]Hyperion Crosswalk'!$J$571:$K$1030,2,FALSE)</f>
        <v>Overtime Earnings (Other than to Temporary Help)</v>
      </c>
    </row>
    <row r="37" spans="1:4" x14ac:dyDescent="0.35">
      <c r="A37" s="1" t="s">
        <v>11</v>
      </c>
      <c r="B37" s="1" t="s">
        <v>416</v>
      </c>
      <c r="C37" s="1" t="s">
        <v>9</v>
      </c>
      <c r="D37" s="4" t="str">
        <f>VLOOKUP(C37,'[1]Hyperion Crosswalk'!$J$571:$K$1030,2,FALSE)</f>
        <v>Overtime Earnings (Other than to Temporary Help)</v>
      </c>
    </row>
    <row r="38" spans="1:4" x14ac:dyDescent="0.35">
      <c r="A38" s="1" t="s">
        <v>331</v>
      </c>
      <c r="B38" s="1" t="s">
        <v>417</v>
      </c>
      <c r="C38" s="1" t="s">
        <v>9</v>
      </c>
      <c r="D38" s="4" t="str">
        <f>VLOOKUP(C38,'[1]Hyperion Crosswalk'!$J$571:$K$1030,2,FALSE)</f>
        <v>Overtime Earnings (Other than to Temporary Help)</v>
      </c>
    </row>
    <row r="39" spans="1:4" x14ac:dyDescent="0.35">
      <c r="A39" s="1" t="s">
        <v>339</v>
      </c>
      <c r="B39" s="1" t="s">
        <v>418</v>
      </c>
      <c r="C39" s="1" t="s">
        <v>9</v>
      </c>
      <c r="D39" s="4" t="str">
        <f>VLOOKUP(C39,'[1]Hyperion Crosswalk'!$J$571:$K$1030,2,FALSE)</f>
        <v>Overtime Earnings (Other than to Temporary Help)</v>
      </c>
    </row>
    <row r="40" spans="1:4" x14ac:dyDescent="0.35">
      <c r="A40" s="1" t="s">
        <v>12</v>
      </c>
      <c r="B40" s="1" t="s">
        <v>419</v>
      </c>
      <c r="C40" s="1" t="s">
        <v>9</v>
      </c>
      <c r="D40" s="4" t="str">
        <f>VLOOKUP(C40,'[1]Hyperion Crosswalk'!$J$571:$K$1030,2,FALSE)</f>
        <v>Overtime Earnings (Other than to Temporary Help)</v>
      </c>
    </row>
    <row r="41" spans="1:4" x14ac:dyDescent="0.35">
      <c r="A41" s="1" t="s">
        <v>13</v>
      </c>
      <c r="B41" s="1" t="s">
        <v>420</v>
      </c>
      <c r="C41" s="1" t="s">
        <v>51</v>
      </c>
      <c r="D41" s="4" t="str">
        <f>VLOOKUP(C41,'[1]Hyperion Crosswalk'!$J$571:$K$1030,2,FALSE)</f>
        <v>Staff Benefits - Other</v>
      </c>
    </row>
    <row r="42" spans="1:4" x14ac:dyDescent="0.35">
      <c r="A42" s="1" t="s">
        <v>33</v>
      </c>
      <c r="B42" s="1" t="s">
        <v>34</v>
      </c>
      <c r="C42" s="1" t="s">
        <v>32</v>
      </c>
      <c r="D42" s="4" t="str">
        <f>VLOOKUP(C42,'[1]Hyperion Crosswalk'!$J$571:$K$1030,2,FALSE)</f>
        <v>OASDI</v>
      </c>
    </row>
    <row r="43" spans="1:4" x14ac:dyDescent="0.35">
      <c r="A43" s="1" t="s">
        <v>19</v>
      </c>
      <c r="B43" s="1" t="s">
        <v>421</v>
      </c>
      <c r="C43" s="1" t="s">
        <v>18</v>
      </c>
      <c r="D43" s="4" t="str">
        <f>VLOOKUP(C43,'[1]Hyperion Crosswalk'!$J$571:$K$1030,2,FALSE)</f>
        <v>Dental Insurance</v>
      </c>
    </row>
    <row r="44" spans="1:4" x14ac:dyDescent="0.35">
      <c r="A44" s="1" t="s">
        <v>27</v>
      </c>
      <c r="B44" s="1" t="s">
        <v>422</v>
      </c>
      <c r="C44" s="1" t="s">
        <v>26</v>
      </c>
      <c r="D44" s="4" t="s">
        <v>710</v>
      </c>
    </row>
    <row r="45" spans="1:4" x14ac:dyDescent="0.35">
      <c r="A45" s="1" t="s">
        <v>36</v>
      </c>
      <c r="B45" s="1" t="s">
        <v>423</v>
      </c>
      <c r="C45" s="1" t="s">
        <v>41</v>
      </c>
      <c r="D45" s="4" t="str">
        <f>VLOOKUP(C45,'[1]Hyperion Crosswalk'!$J$571:$K$1030,2,FALSE)</f>
        <v>Retirement - Public Employees - Miscellaneous</v>
      </c>
    </row>
    <row r="46" spans="1:4" x14ac:dyDescent="0.35">
      <c r="A46" s="1" t="s">
        <v>332</v>
      </c>
      <c r="B46" s="1" t="s">
        <v>424</v>
      </c>
      <c r="C46" s="1" t="s">
        <v>35</v>
      </c>
      <c r="D46" s="4" t="str">
        <f>VLOOKUP(C46,'[1]Hyperion Crosswalk'!$J$571:$K$1030,2,FALSE)</f>
        <v>Retirement - General</v>
      </c>
    </row>
    <row r="47" spans="1:4" x14ac:dyDescent="0.35">
      <c r="A47" s="1" t="s">
        <v>42</v>
      </c>
      <c r="B47" s="1" t="s">
        <v>425</v>
      </c>
      <c r="C47" s="1" t="s">
        <v>41</v>
      </c>
      <c r="D47" s="4" t="str">
        <f>VLOOKUP(C47,'[1]Hyperion Crosswalk'!$J$571:$K$1030,2,FALSE)</f>
        <v>Retirement - Public Employees - Miscellaneous</v>
      </c>
    </row>
    <row r="48" spans="1:4" x14ac:dyDescent="0.35">
      <c r="A48" s="1" t="s">
        <v>38</v>
      </c>
      <c r="B48" s="1" t="s">
        <v>426</v>
      </c>
      <c r="C48" s="1" t="s">
        <v>37</v>
      </c>
      <c r="D48" s="4" t="str">
        <f>VLOOKUP(C48,'[1]Hyperion Crosswalk'!$J$571:$K$1030,2,FALSE)</f>
        <v>Retirement - Public Employees - Industrial</v>
      </c>
    </row>
    <row r="49" spans="1:4" x14ac:dyDescent="0.35">
      <c r="A49" s="1" t="s">
        <v>320</v>
      </c>
      <c r="B49" s="1" t="s">
        <v>427</v>
      </c>
      <c r="C49" s="1" t="s">
        <v>41</v>
      </c>
      <c r="D49" s="4" t="str">
        <f>VLOOKUP(C49,'[1]Hyperion Crosswalk'!$J$571:$K$1030,2,FALSE)</f>
        <v>Retirement - Public Employees - Miscellaneous</v>
      </c>
    </row>
    <row r="50" spans="1:4" x14ac:dyDescent="0.35">
      <c r="A50" s="1" t="s">
        <v>40</v>
      </c>
      <c r="B50" s="1" t="s">
        <v>428</v>
      </c>
      <c r="C50" s="1" t="s">
        <v>39</v>
      </c>
      <c r="D50" s="4" t="str">
        <f>VLOOKUP(C50,'[1]Hyperion Crosswalk'!$J$571:$K$1030,2,FALSE)</f>
        <v>Retirement - Public Employees - Safety</v>
      </c>
    </row>
    <row r="51" spans="1:4" x14ac:dyDescent="0.35">
      <c r="A51" s="1" t="s">
        <v>321</v>
      </c>
      <c r="B51" s="1" t="s">
        <v>429</v>
      </c>
      <c r="C51" s="1" t="s">
        <v>41</v>
      </c>
      <c r="D51" s="4" t="str">
        <f>VLOOKUP(C51,'[1]Hyperion Crosswalk'!$J$571:$K$1030,2,FALSE)</f>
        <v>Retirement - Public Employees - Miscellaneous</v>
      </c>
    </row>
    <row r="52" spans="1:4" x14ac:dyDescent="0.35">
      <c r="A52" s="1" t="s">
        <v>322</v>
      </c>
      <c r="B52" s="1" t="s">
        <v>430</v>
      </c>
      <c r="C52" s="1" t="s">
        <v>41</v>
      </c>
      <c r="D52" s="4" t="str">
        <f>VLOOKUP(C52,'[1]Hyperion Crosswalk'!$J$571:$K$1030,2,FALSE)</f>
        <v>Retirement - Public Employees - Miscellaneous</v>
      </c>
    </row>
    <row r="53" spans="1:4" x14ac:dyDescent="0.35">
      <c r="A53" s="1" t="s">
        <v>44</v>
      </c>
      <c r="B53" s="1" t="s">
        <v>431</v>
      </c>
      <c r="C53" s="1" t="s">
        <v>43</v>
      </c>
      <c r="D53" s="4" t="str">
        <f>VLOOKUP(C53,'[1]Hyperion Crosswalk'!$J$571:$K$1030,2,FALSE)</f>
        <v>Retirement - Judges and Justices</v>
      </c>
    </row>
    <row r="54" spans="1:4" x14ac:dyDescent="0.35">
      <c r="A54" s="1" t="s">
        <v>323</v>
      </c>
      <c r="B54" s="1" t="s">
        <v>432</v>
      </c>
      <c r="C54" s="1" t="s">
        <v>41</v>
      </c>
      <c r="D54" s="4" t="str">
        <f>VLOOKUP(C54,'[1]Hyperion Crosswalk'!$J$571:$K$1030,2,FALSE)</f>
        <v>Retirement - Public Employees - Miscellaneous</v>
      </c>
    </row>
    <row r="55" spans="1:4" x14ac:dyDescent="0.35">
      <c r="A55" s="1" t="s">
        <v>50</v>
      </c>
      <c r="B55" s="1" t="s">
        <v>433</v>
      </c>
      <c r="C55" s="1" t="s">
        <v>49</v>
      </c>
      <c r="D55" s="4" t="str">
        <f>VLOOKUP(C55,'[1]Hyperion Crosswalk'!$J$571:$K$1030,2,FALSE)</f>
        <v>Workers' Compensation</v>
      </c>
    </row>
    <row r="56" spans="1:4" x14ac:dyDescent="0.35">
      <c r="A56" s="1" t="s">
        <v>324</v>
      </c>
      <c r="B56" s="1" t="s">
        <v>379</v>
      </c>
      <c r="C56" s="1" t="s">
        <v>49</v>
      </c>
      <c r="D56" s="4" t="str">
        <f>VLOOKUP(C56,'[1]Hyperion Crosswalk'!$J$571:$K$1030,2,FALSE)</f>
        <v>Workers' Compensation</v>
      </c>
    </row>
    <row r="57" spans="1:4" x14ac:dyDescent="0.35">
      <c r="A57" s="1" t="s">
        <v>21</v>
      </c>
      <c r="B57" s="1" t="s">
        <v>434</v>
      </c>
      <c r="C57" s="1" t="s">
        <v>20</v>
      </c>
      <c r="D57" s="4" t="str">
        <f>VLOOKUP(C57,'[1]Hyperion Crosswalk'!$J$571:$K$1030,2,FALSE)</f>
        <v>Disability Leave - Industrial</v>
      </c>
    </row>
    <row r="58" spans="1:4" ht="29" x14ac:dyDescent="0.35">
      <c r="A58" s="1" t="s">
        <v>15</v>
      </c>
      <c r="B58" s="4" t="s">
        <v>380</v>
      </c>
      <c r="C58" s="1" t="s">
        <v>32</v>
      </c>
      <c r="D58" s="4" t="str">
        <f>VLOOKUP(C58,'[1]Hyperion Crosswalk'!$J$571:$K$1030,2,FALSE)</f>
        <v>OASDI</v>
      </c>
    </row>
    <row r="59" spans="1:4" x14ac:dyDescent="0.35">
      <c r="A59" s="1" t="s">
        <v>16</v>
      </c>
      <c r="B59" s="1" t="s">
        <v>381</v>
      </c>
      <c r="C59" s="1" t="s">
        <v>32</v>
      </c>
      <c r="D59" s="4" t="str">
        <f>VLOOKUP(C59,'[1]Hyperion Crosswalk'!$J$571:$K$1030,2,FALSE)</f>
        <v>OASDI</v>
      </c>
    </row>
    <row r="60" spans="1:4" x14ac:dyDescent="0.35">
      <c r="A60" s="1" t="s">
        <v>325</v>
      </c>
      <c r="B60" s="1" t="s">
        <v>326</v>
      </c>
      <c r="C60" s="1" t="s">
        <v>32</v>
      </c>
      <c r="D60" s="4" t="str">
        <f>VLOOKUP(C60,'[1]Hyperion Crosswalk'!$J$571:$K$1030,2,FALSE)</f>
        <v>OASDI</v>
      </c>
    </row>
    <row r="61" spans="1:4" x14ac:dyDescent="0.35">
      <c r="A61" s="1" t="s">
        <v>24</v>
      </c>
      <c r="B61" s="1" t="s">
        <v>25</v>
      </c>
      <c r="C61" s="1" t="s">
        <v>51</v>
      </c>
      <c r="D61" s="4" t="str">
        <f>VLOOKUP(C61,'[1]Hyperion Crosswalk'!$J$571:$K$1030,2,FALSE)</f>
        <v>Staff Benefits - Other</v>
      </c>
    </row>
    <row r="62" spans="1:4" x14ac:dyDescent="0.35">
      <c r="A62" s="1" t="s">
        <v>23</v>
      </c>
      <c r="B62" s="1" t="s">
        <v>435</v>
      </c>
      <c r="C62" s="1" t="s">
        <v>22</v>
      </c>
      <c r="D62" s="4" t="str">
        <f>VLOOKUP(C62,'[1]Hyperion Crosswalk'!$J$571:$K$1030,2,FALSE)</f>
        <v>Disability Leave - Nonindustrial</v>
      </c>
    </row>
    <row r="63" spans="1:4" x14ac:dyDescent="0.35">
      <c r="A63" s="1" t="s">
        <v>46</v>
      </c>
      <c r="B63" s="1" t="s">
        <v>436</v>
      </c>
      <c r="C63" s="1" t="s">
        <v>45</v>
      </c>
      <c r="D63" s="4" t="str">
        <f>VLOOKUP(C63,'[1]Hyperion Crosswalk'!$J$571:$K$1030,2,FALSE)</f>
        <v>Unemployment Insurance</v>
      </c>
    </row>
    <row r="64" spans="1:4" x14ac:dyDescent="0.35">
      <c r="A64" s="1" t="s">
        <v>52</v>
      </c>
      <c r="B64" s="1" t="s">
        <v>437</v>
      </c>
      <c r="C64" s="1" t="s">
        <v>51</v>
      </c>
      <c r="D64" s="4" t="str">
        <f>VLOOKUP(C64,'[1]Hyperion Crosswalk'!$J$571:$K$1030,2,FALSE)</f>
        <v>Staff Benefits - Other</v>
      </c>
    </row>
    <row r="65" spans="1:4" x14ac:dyDescent="0.35">
      <c r="A65" s="1" t="s">
        <v>29</v>
      </c>
      <c r="B65" s="1" t="s">
        <v>438</v>
      </c>
      <c r="C65" s="1" t="s">
        <v>28</v>
      </c>
      <c r="D65" s="4" t="str">
        <f>VLOOKUP(C65,'[1]Hyperion Crosswalk'!$J$571:$K$1030,2,FALSE)</f>
        <v>Life Insurance</v>
      </c>
    </row>
    <row r="66" spans="1:4" x14ac:dyDescent="0.35">
      <c r="A66" s="1" t="s">
        <v>48</v>
      </c>
      <c r="B66" s="1" t="s">
        <v>439</v>
      </c>
      <c r="C66" s="1" t="s">
        <v>47</v>
      </c>
      <c r="D66" s="4" t="str">
        <f>VLOOKUP(C66,'[1]Hyperion Crosswalk'!$J$571:$K$1030,2,FALSE)</f>
        <v>Vision Care</v>
      </c>
    </row>
    <row r="67" spans="1:4" x14ac:dyDescent="0.35">
      <c r="A67" s="1" t="s">
        <v>31</v>
      </c>
      <c r="B67" s="1" t="s">
        <v>440</v>
      </c>
      <c r="C67" s="1" t="s">
        <v>30</v>
      </c>
      <c r="D67" s="4" t="str">
        <f>VLOOKUP(C67,'[1]Hyperion Crosswalk'!$J$571:$K$1030,2,FALSE)</f>
        <v>Medicare Taxation</v>
      </c>
    </row>
    <row r="68" spans="1:4" x14ac:dyDescent="0.35">
      <c r="A68" s="1" t="s">
        <v>17</v>
      </c>
      <c r="B68" s="1" t="s">
        <v>382</v>
      </c>
      <c r="C68" s="1" t="s">
        <v>51</v>
      </c>
      <c r="D68" s="4" t="str">
        <f>VLOOKUP(C68,'[1]Hyperion Crosswalk'!$J$571:$K$1030,2,FALSE)</f>
        <v>Staff Benefits - Other</v>
      </c>
    </row>
    <row r="69" spans="1:4" x14ac:dyDescent="0.35">
      <c r="A69" s="1" t="s">
        <v>14</v>
      </c>
      <c r="B69" s="1" t="s">
        <v>441</v>
      </c>
      <c r="C69" s="1" t="s">
        <v>32</v>
      </c>
      <c r="D69" s="4" t="str">
        <f>VLOOKUP(C69,'[1]Hyperion Crosswalk'!$J$571:$K$1030,2,FALSE)</f>
        <v>OASDI</v>
      </c>
    </row>
    <row r="70" spans="1:4" x14ac:dyDescent="0.35">
      <c r="A70" s="1" t="s">
        <v>53</v>
      </c>
      <c r="B70" s="1" t="s">
        <v>442</v>
      </c>
      <c r="C70" s="1" t="s">
        <v>2</v>
      </c>
      <c r="D70" s="4" t="str">
        <f>VLOOKUP(C70,'[1]Hyperion Crosswalk'!$J$571:$K$1030,2,FALSE)</f>
        <v>Earnings - Permanent Civil Service Employees</v>
      </c>
    </row>
    <row r="71" spans="1:4" x14ac:dyDescent="0.35">
      <c r="A71" s="1" t="s">
        <v>54</v>
      </c>
      <c r="B71" s="1" t="s">
        <v>443</v>
      </c>
      <c r="C71" s="1" t="s">
        <v>2</v>
      </c>
      <c r="D71" s="4" t="str">
        <f>VLOOKUP(C71,'[1]Hyperion Crosswalk'!$J$571:$K$1030,2,FALSE)</f>
        <v>Earnings - Permanent Civil Service Employees</v>
      </c>
    </row>
    <row r="72" spans="1:4" x14ac:dyDescent="0.35">
      <c r="A72" s="1" t="s">
        <v>333</v>
      </c>
      <c r="B72" s="1" t="s">
        <v>444</v>
      </c>
      <c r="C72" s="1" t="s">
        <v>51</v>
      </c>
      <c r="D72" s="4" t="str">
        <f>VLOOKUP(C72,'[1]Hyperion Crosswalk'!$J$571:$K$1030,2,FALSE)</f>
        <v>Staff Benefits - Other</v>
      </c>
    </row>
    <row r="73" spans="1:4" x14ac:dyDescent="0.35">
      <c r="A73" s="1" t="s">
        <v>55</v>
      </c>
      <c r="B73" s="1" t="s">
        <v>445</v>
      </c>
      <c r="C73" s="1" t="s">
        <v>2</v>
      </c>
      <c r="D73" s="4" t="str">
        <f>VLOOKUP(C73,'[1]Hyperion Crosswalk'!$J$571:$K$1030,2,FALSE)</f>
        <v>Earnings - Permanent Civil Service Employees</v>
      </c>
    </row>
    <row r="74" spans="1:4" x14ac:dyDescent="0.35">
      <c r="A74" s="1" t="s">
        <v>56</v>
      </c>
      <c r="B74" s="1" t="s">
        <v>446</v>
      </c>
      <c r="C74" s="1" t="s">
        <v>63</v>
      </c>
      <c r="D74" s="4" t="s">
        <v>711</v>
      </c>
    </row>
    <row r="75" spans="1:4" x14ac:dyDescent="0.35">
      <c r="A75" s="1" t="s">
        <v>61</v>
      </c>
      <c r="B75" s="1" t="s">
        <v>447</v>
      </c>
      <c r="C75" s="1" t="s">
        <v>63</v>
      </c>
      <c r="D75" s="4" t="s">
        <v>711</v>
      </c>
    </row>
    <row r="76" spans="1:4" x14ac:dyDescent="0.35">
      <c r="A76" s="1" t="s">
        <v>60</v>
      </c>
      <c r="B76" s="1" t="s">
        <v>448</v>
      </c>
      <c r="C76" s="1" t="s">
        <v>63</v>
      </c>
      <c r="D76" s="4" t="s">
        <v>711</v>
      </c>
    </row>
    <row r="77" spans="1:4" x14ac:dyDescent="0.35">
      <c r="A77" s="1" t="s">
        <v>65</v>
      </c>
      <c r="B77" s="1" t="s">
        <v>449</v>
      </c>
      <c r="C77" s="1" t="s">
        <v>63</v>
      </c>
      <c r="D77" s="4" t="s">
        <v>711</v>
      </c>
    </row>
    <row r="78" spans="1:4" x14ac:dyDescent="0.35">
      <c r="A78" s="1" t="s">
        <v>62</v>
      </c>
      <c r="B78" s="1" t="s">
        <v>450</v>
      </c>
      <c r="C78" s="1" t="s">
        <v>63</v>
      </c>
      <c r="D78" s="4" t="s">
        <v>711</v>
      </c>
    </row>
    <row r="79" spans="1:4" x14ac:dyDescent="0.35">
      <c r="A79" s="1" t="s">
        <v>58</v>
      </c>
      <c r="B79" s="1" t="s">
        <v>451</v>
      </c>
      <c r="C79" s="1" t="s">
        <v>63</v>
      </c>
      <c r="D79" s="4" t="s">
        <v>711</v>
      </c>
    </row>
    <row r="80" spans="1:4" x14ac:dyDescent="0.35">
      <c r="A80" s="1" t="s">
        <v>57</v>
      </c>
      <c r="B80" s="1" t="s">
        <v>452</v>
      </c>
      <c r="C80" s="1" t="s">
        <v>63</v>
      </c>
      <c r="D80" s="4" t="s">
        <v>711</v>
      </c>
    </row>
    <row r="81" spans="1:4" x14ac:dyDescent="0.35">
      <c r="A81" s="1" t="s">
        <v>59</v>
      </c>
      <c r="B81" s="1" t="s">
        <v>453</v>
      </c>
      <c r="C81" s="1" t="s">
        <v>63</v>
      </c>
      <c r="D81" s="4" t="s">
        <v>711</v>
      </c>
    </row>
    <row r="82" spans="1:4" x14ac:dyDescent="0.35">
      <c r="A82" s="1" t="s">
        <v>328</v>
      </c>
      <c r="B82" s="1" t="s">
        <v>454</v>
      </c>
      <c r="C82" s="1" t="s">
        <v>63</v>
      </c>
      <c r="D82" s="4" t="s">
        <v>711</v>
      </c>
    </row>
    <row r="83" spans="1:4" x14ac:dyDescent="0.35">
      <c r="A83" s="1" t="s">
        <v>66</v>
      </c>
      <c r="B83" s="1" t="s">
        <v>455</v>
      </c>
      <c r="C83" s="1" t="s">
        <v>63</v>
      </c>
      <c r="D83" s="4" t="s">
        <v>711</v>
      </c>
    </row>
    <row r="84" spans="1:4" x14ac:dyDescent="0.35">
      <c r="A84" s="1" t="s">
        <v>327</v>
      </c>
      <c r="B84" s="1" t="s">
        <v>456</v>
      </c>
      <c r="C84" s="1" t="s">
        <v>63</v>
      </c>
      <c r="D84" s="4" t="s">
        <v>711</v>
      </c>
    </row>
    <row r="85" spans="1:4" x14ac:dyDescent="0.35">
      <c r="A85" s="1" t="s">
        <v>64</v>
      </c>
      <c r="B85" s="1" t="s">
        <v>457</v>
      </c>
      <c r="C85" s="1" t="s">
        <v>63</v>
      </c>
      <c r="D85" s="4" t="s">
        <v>711</v>
      </c>
    </row>
    <row r="86" spans="1:4" x14ac:dyDescent="0.35">
      <c r="A86" s="1" t="s">
        <v>375</v>
      </c>
      <c r="B86" s="1" t="s">
        <v>698</v>
      </c>
      <c r="C86" s="1" t="s">
        <v>63</v>
      </c>
      <c r="D86" s="4" t="s">
        <v>711</v>
      </c>
    </row>
    <row r="87" spans="1:4" x14ac:dyDescent="0.35">
      <c r="A87" s="1" t="s">
        <v>67</v>
      </c>
      <c r="B87" s="1" t="s">
        <v>458</v>
      </c>
      <c r="C87" s="1" t="s">
        <v>63</v>
      </c>
      <c r="D87" s="4" t="s">
        <v>712</v>
      </c>
    </row>
    <row r="88" spans="1:4" x14ac:dyDescent="0.35">
      <c r="A88" s="1" t="s">
        <v>68</v>
      </c>
      <c r="B88" s="1" t="s">
        <v>459</v>
      </c>
      <c r="C88" s="1" t="s">
        <v>75</v>
      </c>
      <c r="D88" s="4" t="s">
        <v>712</v>
      </c>
    </row>
    <row r="89" spans="1:4" x14ac:dyDescent="0.35">
      <c r="A89" s="1" t="s">
        <v>73</v>
      </c>
      <c r="B89" s="1" t="s">
        <v>460</v>
      </c>
      <c r="C89" s="1" t="s">
        <v>75</v>
      </c>
      <c r="D89" s="4" t="s">
        <v>712</v>
      </c>
    </row>
    <row r="90" spans="1:4" x14ac:dyDescent="0.35">
      <c r="A90" s="1" t="s">
        <v>74</v>
      </c>
      <c r="B90" s="1" t="s">
        <v>461</v>
      </c>
      <c r="C90" s="1" t="s">
        <v>75</v>
      </c>
      <c r="D90" s="4" t="s">
        <v>712</v>
      </c>
    </row>
    <row r="91" spans="1:4" x14ac:dyDescent="0.35">
      <c r="A91" s="1" t="s">
        <v>71</v>
      </c>
      <c r="B91" s="1" t="s">
        <v>462</v>
      </c>
      <c r="C91" s="1" t="s">
        <v>75</v>
      </c>
      <c r="D91" s="4" t="s">
        <v>712</v>
      </c>
    </row>
    <row r="92" spans="1:4" x14ac:dyDescent="0.35">
      <c r="A92" s="1" t="s">
        <v>69</v>
      </c>
      <c r="B92" s="1" t="s">
        <v>463</v>
      </c>
      <c r="C92" s="1" t="s">
        <v>75</v>
      </c>
      <c r="D92" s="4" t="s">
        <v>712</v>
      </c>
    </row>
    <row r="93" spans="1:4" x14ac:dyDescent="0.35">
      <c r="A93" s="1" t="s">
        <v>72</v>
      </c>
      <c r="B93" s="1" t="s">
        <v>464</v>
      </c>
      <c r="C93" s="1" t="s">
        <v>75</v>
      </c>
      <c r="D93" s="4" t="s">
        <v>712</v>
      </c>
    </row>
    <row r="94" spans="1:4" x14ac:dyDescent="0.35">
      <c r="A94" s="1" t="s">
        <v>70</v>
      </c>
      <c r="B94" s="1" t="s">
        <v>465</v>
      </c>
      <c r="C94" s="1" t="s">
        <v>75</v>
      </c>
      <c r="D94" s="4" t="s">
        <v>712</v>
      </c>
    </row>
    <row r="95" spans="1:4" x14ac:dyDescent="0.35">
      <c r="A95" s="1" t="s">
        <v>76</v>
      </c>
      <c r="B95" s="1" t="s">
        <v>466</v>
      </c>
      <c r="C95" s="1" t="s">
        <v>75</v>
      </c>
      <c r="D95" s="4" t="s">
        <v>712</v>
      </c>
    </row>
    <row r="96" spans="1:4" x14ac:dyDescent="0.35">
      <c r="A96" s="1" t="s">
        <v>77</v>
      </c>
      <c r="B96" s="1" t="s">
        <v>467</v>
      </c>
      <c r="C96" s="1" t="s">
        <v>85</v>
      </c>
      <c r="D96" s="4" t="s">
        <v>713</v>
      </c>
    </row>
    <row r="97" spans="1:4" x14ac:dyDescent="0.35">
      <c r="A97" s="1" t="s">
        <v>78</v>
      </c>
      <c r="B97" s="1" t="s">
        <v>468</v>
      </c>
      <c r="C97" s="1" t="s">
        <v>85</v>
      </c>
      <c r="D97" s="4" t="s">
        <v>713</v>
      </c>
    </row>
    <row r="98" spans="1:4" x14ac:dyDescent="0.35">
      <c r="A98" s="1" t="s">
        <v>79</v>
      </c>
      <c r="B98" s="1" t="s">
        <v>469</v>
      </c>
      <c r="C98" s="1" t="s">
        <v>85</v>
      </c>
      <c r="D98" s="4" t="s">
        <v>713</v>
      </c>
    </row>
    <row r="99" spans="1:4" x14ac:dyDescent="0.35">
      <c r="A99" s="1" t="s">
        <v>82</v>
      </c>
      <c r="B99" s="1" t="s">
        <v>470</v>
      </c>
      <c r="C99" s="1" t="s">
        <v>85</v>
      </c>
      <c r="D99" s="4" t="s">
        <v>713</v>
      </c>
    </row>
    <row r="100" spans="1:4" x14ac:dyDescent="0.35">
      <c r="A100" s="1" t="s">
        <v>81</v>
      </c>
      <c r="B100" s="1" t="s">
        <v>471</v>
      </c>
      <c r="C100" s="1" t="s">
        <v>85</v>
      </c>
      <c r="D100" s="4" t="s">
        <v>713</v>
      </c>
    </row>
    <row r="101" spans="1:4" x14ac:dyDescent="0.35">
      <c r="A101" s="1" t="s">
        <v>83</v>
      </c>
      <c r="B101" s="1" t="s">
        <v>472</v>
      </c>
      <c r="C101" s="1" t="s">
        <v>85</v>
      </c>
      <c r="D101" s="4" t="s">
        <v>713</v>
      </c>
    </row>
    <row r="102" spans="1:4" x14ac:dyDescent="0.35">
      <c r="A102" s="1" t="s">
        <v>84</v>
      </c>
      <c r="B102" s="1" t="s">
        <v>473</v>
      </c>
      <c r="C102" s="1" t="s">
        <v>85</v>
      </c>
      <c r="D102" s="4" t="s">
        <v>713</v>
      </c>
    </row>
    <row r="103" spans="1:4" x14ac:dyDescent="0.35">
      <c r="A103" s="1" t="s">
        <v>86</v>
      </c>
      <c r="B103" s="1" t="s">
        <v>474</v>
      </c>
      <c r="C103" s="1" t="s">
        <v>85</v>
      </c>
      <c r="D103" s="4" t="s">
        <v>713</v>
      </c>
    </row>
    <row r="104" spans="1:4" x14ac:dyDescent="0.35">
      <c r="A104" s="1" t="s">
        <v>80</v>
      </c>
      <c r="B104" s="1" t="s">
        <v>475</v>
      </c>
      <c r="C104" s="1" t="s">
        <v>85</v>
      </c>
      <c r="D104" s="4" t="s">
        <v>713</v>
      </c>
    </row>
    <row r="105" spans="1:4" x14ac:dyDescent="0.35">
      <c r="A105" s="1" t="s">
        <v>87</v>
      </c>
      <c r="B105" s="1" t="s">
        <v>476</v>
      </c>
      <c r="C105" s="1" t="s">
        <v>90</v>
      </c>
      <c r="D105" s="4" t="s">
        <v>714</v>
      </c>
    </row>
    <row r="106" spans="1:4" x14ac:dyDescent="0.35">
      <c r="A106" s="1" t="s">
        <v>88</v>
      </c>
      <c r="B106" s="1" t="s">
        <v>477</v>
      </c>
      <c r="C106" s="1" t="s">
        <v>90</v>
      </c>
      <c r="D106" s="4" t="s">
        <v>714</v>
      </c>
    </row>
    <row r="107" spans="1:4" x14ac:dyDescent="0.35">
      <c r="A107" s="1" t="s">
        <v>89</v>
      </c>
      <c r="B107" s="1" t="s">
        <v>478</v>
      </c>
      <c r="C107" s="1" t="s">
        <v>90</v>
      </c>
      <c r="D107" s="4" t="s">
        <v>714</v>
      </c>
    </row>
    <row r="108" spans="1:4" x14ac:dyDescent="0.35">
      <c r="A108" s="1" t="s">
        <v>91</v>
      </c>
      <c r="B108" s="1" t="s">
        <v>479</v>
      </c>
      <c r="C108" s="1" t="s">
        <v>90</v>
      </c>
      <c r="D108" s="4" t="s">
        <v>714</v>
      </c>
    </row>
    <row r="109" spans="1:4" x14ac:dyDescent="0.35">
      <c r="A109" s="1" t="s">
        <v>94</v>
      </c>
      <c r="B109" s="1" t="s">
        <v>480</v>
      </c>
      <c r="C109" s="1" t="s">
        <v>100</v>
      </c>
      <c r="D109" s="4" t="s">
        <v>715</v>
      </c>
    </row>
    <row r="110" spans="1:4" x14ac:dyDescent="0.35">
      <c r="A110" s="1" t="s">
        <v>97</v>
      </c>
      <c r="B110" s="1" t="s">
        <v>481</v>
      </c>
      <c r="C110" s="1" t="s">
        <v>100</v>
      </c>
      <c r="D110" s="4" t="s">
        <v>715</v>
      </c>
    </row>
    <row r="111" spans="1:4" x14ac:dyDescent="0.35">
      <c r="A111" s="1" t="s">
        <v>98</v>
      </c>
      <c r="B111" s="1" t="s">
        <v>482</v>
      </c>
      <c r="C111" s="1" t="s">
        <v>100</v>
      </c>
      <c r="D111" s="4" t="s">
        <v>715</v>
      </c>
    </row>
    <row r="112" spans="1:4" x14ac:dyDescent="0.35">
      <c r="A112" s="1" t="s">
        <v>92</v>
      </c>
      <c r="B112" s="1" t="s">
        <v>483</v>
      </c>
      <c r="C112" s="1" t="s">
        <v>100</v>
      </c>
      <c r="D112" s="4" t="s">
        <v>715</v>
      </c>
    </row>
    <row r="113" spans="1:4" x14ac:dyDescent="0.35">
      <c r="A113" s="1" t="s">
        <v>95</v>
      </c>
      <c r="B113" s="1" t="s">
        <v>484</v>
      </c>
      <c r="C113" s="1" t="s">
        <v>100</v>
      </c>
      <c r="D113" s="4" t="s">
        <v>715</v>
      </c>
    </row>
    <row r="114" spans="1:4" x14ac:dyDescent="0.35">
      <c r="A114" s="1" t="s">
        <v>96</v>
      </c>
      <c r="B114" s="1" t="s">
        <v>485</v>
      </c>
      <c r="C114" s="1" t="s">
        <v>100</v>
      </c>
      <c r="D114" s="4" t="s">
        <v>715</v>
      </c>
    </row>
    <row r="115" spans="1:4" x14ac:dyDescent="0.35">
      <c r="A115" s="1" t="s">
        <v>93</v>
      </c>
      <c r="B115" s="1" t="s">
        <v>486</v>
      </c>
      <c r="C115" s="1" t="s">
        <v>100</v>
      </c>
      <c r="D115" s="4" t="s">
        <v>715</v>
      </c>
    </row>
    <row r="116" spans="1:4" x14ac:dyDescent="0.35">
      <c r="A116" s="1" t="s">
        <v>99</v>
      </c>
      <c r="B116" s="1" t="s">
        <v>487</v>
      </c>
      <c r="C116" s="1" t="s">
        <v>100</v>
      </c>
      <c r="D116" s="4" t="s">
        <v>715</v>
      </c>
    </row>
    <row r="117" spans="1:4" x14ac:dyDescent="0.35">
      <c r="A117" s="1" t="s">
        <v>101</v>
      </c>
      <c r="B117" s="1" t="s">
        <v>488</v>
      </c>
      <c r="C117" s="1" t="s">
        <v>100</v>
      </c>
      <c r="D117" s="4" t="s">
        <v>715</v>
      </c>
    </row>
    <row r="118" spans="1:4" x14ac:dyDescent="0.35">
      <c r="A118" s="1" t="s">
        <v>102</v>
      </c>
      <c r="B118" s="1" t="s">
        <v>489</v>
      </c>
      <c r="C118" s="1" t="s">
        <v>113</v>
      </c>
      <c r="D118" s="4" t="s">
        <v>716</v>
      </c>
    </row>
    <row r="119" spans="1:4" x14ac:dyDescent="0.35">
      <c r="A119" s="1" t="s">
        <v>104</v>
      </c>
      <c r="B119" s="1" t="s">
        <v>490</v>
      </c>
      <c r="C119" s="1" t="s">
        <v>113</v>
      </c>
      <c r="D119" s="4" t="s">
        <v>716</v>
      </c>
    </row>
    <row r="120" spans="1:4" x14ac:dyDescent="0.35">
      <c r="A120" s="1" t="s">
        <v>112</v>
      </c>
      <c r="B120" s="1" t="s">
        <v>491</v>
      </c>
      <c r="C120" s="1" t="s">
        <v>113</v>
      </c>
      <c r="D120" s="4" t="s">
        <v>716</v>
      </c>
    </row>
    <row r="121" spans="1:4" x14ac:dyDescent="0.35">
      <c r="A121" s="1" t="s">
        <v>106</v>
      </c>
      <c r="B121" s="1" t="s">
        <v>492</v>
      </c>
      <c r="C121" s="1" t="s">
        <v>113</v>
      </c>
      <c r="D121" s="4" t="s">
        <v>716</v>
      </c>
    </row>
    <row r="122" spans="1:4" x14ac:dyDescent="0.35">
      <c r="A122" s="1" t="s">
        <v>109</v>
      </c>
      <c r="B122" s="1" t="s">
        <v>493</v>
      </c>
      <c r="C122" s="1" t="s">
        <v>113</v>
      </c>
      <c r="D122" s="4" t="s">
        <v>716</v>
      </c>
    </row>
    <row r="123" spans="1:4" x14ac:dyDescent="0.35">
      <c r="A123" s="1" t="s">
        <v>110</v>
      </c>
      <c r="B123" s="1" t="s">
        <v>494</v>
      </c>
      <c r="C123" s="1" t="s">
        <v>113</v>
      </c>
      <c r="D123" s="4" t="s">
        <v>716</v>
      </c>
    </row>
    <row r="124" spans="1:4" x14ac:dyDescent="0.35">
      <c r="A124" s="1" t="s">
        <v>111</v>
      </c>
      <c r="B124" s="1" t="s">
        <v>495</v>
      </c>
      <c r="C124" s="1" t="s">
        <v>113</v>
      </c>
      <c r="D124" s="4" t="s">
        <v>716</v>
      </c>
    </row>
    <row r="125" spans="1:4" x14ac:dyDescent="0.35">
      <c r="A125" s="1" t="s">
        <v>108</v>
      </c>
      <c r="B125" s="1" t="s">
        <v>496</v>
      </c>
      <c r="C125" s="1" t="s">
        <v>113</v>
      </c>
      <c r="D125" s="4" t="s">
        <v>716</v>
      </c>
    </row>
    <row r="126" spans="1:4" x14ac:dyDescent="0.35">
      <c r="A126" s="1" t="s">
        <v>107</v>
      </c>
      <c r="B126" s="1" t="s">
        <v>497</v>
      </c>
      <c r="C126" s="1" t="s">
        <v>113</v>
      </c>
      <c r="D126" s="4" t="s">
        <v>716</v>
      </c>
    </row>
    <row r="127" spans="1:4" x14ac:dyDescent="0.35">
      <c r="A127" s="1" t="s">
        <v>103</v>
      </c>
      <c r="B127" s="1" t="s">
        <v>498</v>
      </c>
      <c r="C127" s="1" t="s">
        <v>113</v>
      </c>
      <c r="D127" s="4" t="s">
        <v>716</v>
      </c>
    </row>
    <row r="128" spans="1:4" x14ac:dyDescent="0.35">
      <c r="A128" s="1" t="s">
        <v>105</v>
      </c>
      <c r="B128" s="1" t="s">
        <v>499</v>
      </c>
      <c r="C128" s="1" t="s">
        <v>113</v>
      </c>
      <c r="D128" s="4" t="s">
        <v>716</v>
      </c>
    </row>
    <row r="129" spans="1:4" x14ac:dyDescent="0.35">
      <c r="A129" s="1" t="s">
        <v>114</v>
      </c>
      <c r="B129" s="1" t="s">
        <v>500</v>
      </c>
      <c r="C129" s="1" t="s">
        <v>113</v>
      </c>
      <c r="D129" s="4" t="s">
        <v>716</v>
      </c>
    </row>
    <row r="130" spans="1:4" x14ac:dyDescent="0.35">
      <c r="A130" s="1" t="s">
        <v>115</v>
      </c>
      <c r="B130" s="1" t="s">
        <v>501</v>
      </c>
      <c r="C130" s="1" t="s">
        <v>123</v>
      </c>
      <c r="D130" s="4" t="s">
        <v>717</v>
      </c>
    </row>
    <row r="131" spans="1:4" x14ac:dyDescent="0.35">
      <c r="A131" s="1" t="s">
        <v>116</v>
      </c>
      <c r="B131" s="1" t="s">
        <v>502</v>
      </c>
      <c r="C131" s="1" t="s">
        <v>123</v>
      </c>
      <c r="D131" s="4" t="s">
        <v>717</v>
      </c>
    </row>
    <row r="132" spans="1:4" x14ac:dyDescent="0.35">
      <c r="A132" s="1" t="s">
        <v>118</v>
      </c>
      <c r="B132" s="1" t="s">
        <v>503</v>
      </c>
      <c r="C132" s="1" t="s">
        <v>123</v>
      </c>
      <c r="D132" s="4" t="s">
        <v>717</v>
      </c>
    </row>
    <row r="133" spans="1:4" x14ac:dyDescent="0.35">
      <c r="A133" s="1" t="s">
        <v>120</v>
      </c>
      <c r="B133" s="1" t="s">
        <v>504</v>
      </c>
      <c r="C133" s="1" t="s">
        <v>123</v>
      </c>
      <c r="D133" s="4" t="s">
        <v>717</v>
      </c>
    </row>
    <row r="134" spans="1:4" x14ac:dyDescent="0.35">
      <c r="A134" s="1" t="s">
        <v>121</v>
      </c>
      <c r="B134" s="1" t="s">
        <v>505</v>
      </c>
      <c r="C134" s="1" t="s">
        <v>123</v>
      </c>
      <c r="D134" s="4" t="s">
        <v>717</v>
      </c>
    </row>
    <row r="135" spans="1:4" x14ac:dyDescent="0.35">
      <c r="A135" s="1" t="s">
        <v>122</v>
      </c>
      <c r="B135" s="1" t="s">
        <v>506</v>
      </c>
      <c r="C135" s="1" t="s">
        <v>123</v>
      </c>
      <c r="D135" s="4" t="s">
        <v>717</v>
      </c>
    </row>
    <row r="136" spans="1:4" x14ac:dyDescent="0.35">
      <c r="A136" s="1" t="s">
        <v>119</v>
      </c>
      <c r="B136" s="1" t="s">
        <v>507</v>
      </c>
      <c r="C136" s="1" t="s">
        <v>123</v>
      </c>
      <c r="D136" s="4" t="s">
        <v>717</v>
      </c>
    </row>
    <row r="137" spans="1:4" x14ac:dyDescent="0.35">
      <c r="A137" s="1" t="s">
        <v>117</v>
      </c>
      <c r="B137" s="1" t="s">
        <v>508</v>
      </c>
      <c r="C137" s="1" t="s">
        <v>123</v>
      </c>
      <c r="D137" s="4" t="s">
        <v>717</v>
      </c>
    </row>
    <row r="138" spans="1:4" x14ac:dyDescent="0.35">
      <c r="A138" s="1" t="s">
        <v>124</v>
      </c>
      <c r="B138" s="1" t="s">
        <v>509</v>
      </c>
      <c r="C138" s="1" t="s">
        <v>123</v>
      </c>
      <c r="D138" s="4" t="s">
        <v>717</v>
      </c>
    </row>
    <row r="139" spans="1:4" x14ac:dyDescent="0.35">
      <c r="A139" s="1" t="s">
        <v>125</v>
      </c>
      <c r="B139" s="1" t="s">
        <v>510</v>
      </c>
      <c r="C139" s="1" t="s">
        <v>129</v>
      </c>
      <c r="D139" s="4" t="s">
        <v>718</v>
      </c>
    </row>
    <row r="140" spans="1:4" x14ac:dyDescent="0.35">
      <c r="A140" s="1" t="s">
        <v>130</v>
      </c>
      <c r="B140" s="1" t="s">
        <v>511</v>
      </c>
      <c r="C140" s="1" t="s">
        <v>129</v>
      </c>
      <c r="D140" s="4" t="s">
        <v>718</v>
      </c>
    </row>
    <row r="141" spans="1:4" x14ac:dyDescent="0.35">
      <c r="A141" s="1" t="s">
        <v>128</v>
      </c>
      <c r="B141" s="1" t="s">
        <v>512</v>
      </c>
      <c r="C141" s="1" t="s">
        <v>129</v>
      </c>
      <c r="D141" s="4" t="s">
        <v>718</v>
      </c>
    </row>
    <row r="142" spans="1:4" x14ac:dyDescent="0.35">
      <c r="A142" s="1" t="s">
        <v>127</v>
      </c>
      <c r="B142" s="1" t="s">
        <v>513</v>
      </c>
      <c r="C142" s="1" t="s">
        <v>129</v>
      </c>
      <c r="D142" s="4" t="s">
        <v>718</v>
      </c>
    </row>
    <row r="143" spans="1:4" x14ac:dyDescent="0.35">
      <c r="A143" s="1" t="s">
        <v>126</v>
      </c>
      <c r="B143" s="1" t="s">
        <v>514</v>
      </c>
      <c r="C143" s="1" t="s">
        <v>129</v>
      </c>
      <c r="D143" s="4" t="s">
        <v>718</v>
      </c>
    </row>
    <row r="144" spans="1:4" x14ac:dyDescent="0.35">
      <c r="A144" s="1" t="s">
        <v>131</v>
      </c>
      <c r="B144" s="1" t="s">
        <v>515</v>
      </c>
      <c r="C144" s="1" t="s">
        <v>129</v>
      </c>
      <c r="D144" s="4" t="s">
        <v>718</v>
      </c>
    </row>
    <row r="145" spans="1:4" x14ac:dyDescent="0.35">
      <c r="A145" s="1" t="s">
        <v>132</v>
      </c>
      <c r="B145" s="1" t="s">
        <v>516</v>
      </c>
      <c r="C145" s="1" t="s">
        <v>129</v>
      </c>
      <c r="D145" s="4" t="s">
        <v>718</v>
      </c>
    </row>
    <row r="146" spans="1:4" x14ac:dyDescent="0.35">
      <c r="A146" s="1" t="s">
        <v>133</v>
      </c>
      <c r="B146" s="1" t="s">
        <v>517</v>
      </c>
      <c r="C146" s="1" t="s">
        <v>140</v>
      </c>
      <c r="D146" s="4" t="str">
        <f>VLOOKUP(C146,'[1]Hyperion Crosswalk'!$J$571:$K$1030,2,FALSE)</f>
        <v>Rents and Leases</v>
      </c>
    </row>
    <row r="147" spans="1:4" x14ac:dyDescent="0.35">
      <c r="A147" s="1" t="s">
        <v>141</v>
      </c>
      <c r="B147" s="1" t="s">
        <v>518</v>
      </c>
      <c r="C147" s="1" t="s">
        <v>140</v>
      </c>
      <c r="D147" s="4" t="str">
        <f>VLOOKUP(C147,'[1]Hyperion Crosswalk'!$J$571:$K$1030,2,FALSE)</f>
        <v>Rents and Leases</v>
      </c>
    </row>
    <row r="148" spans="1:4" x14ac:dyDescent="0.35">
      <c r="A148" s="1" t="s">
        <v>142</v>
      </c>
      <c r="B148" s="1" t="s">
        <v>519</v>
      </c>
      <c r="C148" s="1" t="s">
        <v>140</v>
      </c>
      <c r="D148" s="4" t="str">
        <f>VLOOKUP(C148,'[1]Hyperion Crosswalk'!$J$571:$K$1030,2,FALSE)</f>
        <v>Rents and Leases</v>
      </c>
    </row>
    <row r="149" spans="1:4" x14ac:dyDescent="0.35">
      <c r="A149" s="1" t="s">
        <v>139</v>
      </c>
      <c r="B149" s="1" t="s">
        <v>520</v>
      </c>
      <c r="C149" s="1" t="s">
        <v>140</v>
      </c>
      <c r="D149" s="4" t="str">
        <f>VLOOKUP(C149,'[1]Hyperion Crosswalk'!$J$571:$K$1030,2,FALSE)</f>
        <v>Rents and Leases</v>
      </c>
    </row>
    <row r="150" spans="1:4" x14ac:dyDescent="0.35">
      <c r="A150" s="1" t="s">
        <v>143</v>
      </c>
      <c r="B150" s="1" t="s">
        <v>521</v>
      </c>
      <c r="C150" s="1" t="s">
        <v>140</v>
      </c>
      <c r="D150" s="4" t="str">
        <f>VLOOKUP(C150,'[1]Hyperion Crosswalk'!$J$571:$K$1030,2,FALSE)</f>
        <v>Rents and Leases</v>
      </c>
    </row>
    <row r="151" spans="1:4" x14ac:dyDescent="0.35">
      <c r="A151" s="1" t="s">
        <v>135</v>
      </c>
      <c r="B151" s="1" t="s">
        <v>522</v>
      </c>
      <c r="C151" s="1" t="s">
        <v>140</v>
      </c>
      <c r="D151" s="4" t="str">
        <f>VLOOKUP(C151,'[1]Hyperion Crosswalk'!$J$571:$K$1030,2,FALSE)</f>
        <v>Rents and Leases</v>
      </c>
    </row>
    <row r="152" spans="1:4" x14ac:dyDescent="0.35">
      <c r="A152" s="1" t="s">
        <v>138</v>
      </c>
      <c r="B152" s="1" t="s">
        <v>523</v>
      </c>
      <c r="C152" s="1" t="s">
        <v>140</v>
      </c>
      <c r="D152" s="4" t="str">
        <f>VLOOKUP(C152,'[1]Hyperion Crosswalk'!$J$571:$K$1030,2,FALSE)</f>
        <v>Rents and Leases</v>
      </c>
    </row>
    <row r="153" spans="1:4" x14ac:dyDescent="0.35">
      <c r="A153" s="1" t="s">
        <v>145</v>
      </c>
      <c r="B153" s="1" t="s">
        <v>524</v>
      </c>
      <c r="C153" s="1" t="s">
        <v>140</v>
      </c>
      <c r="D153" s="4" t="str">
        <f>VLOOKUP(C153,'[1]Hyperion Crosswalk'!$J$571:$K$1030,2,FALSE)</f>
        <v>Rents and Leases</v>
      </c>
    </row>
    <row r="154" spans="1:4" x14ac:dyDescent="0.35">
      <c r="A154" s="1" t="s">
        <v>144</v>
      </c>
      <c r="B154" s="1" t="s">
        <v>525</v>
      </c>
      <c r="C154" s="5">
        <v>5324550</v>
      </c>
      <c r="D154" s="4" t="s">
        <v>729</v>
      </c>
    </row>
    <row r="155" spans="1:4" x14ac:dyDescent="0.35">
      <c r="A155" s="1" t="s">
        <v>134</v>
      </c>
      <c r="B155" s="1" t="s">
        <v>526</v>
      </c>
      <c r="C155" s="1" t="s">
        <v>140</v>
      </c>
      <c r="D155" s="4" t="str">
        <f>VLOOKUP(C155,'[1]Hyperion Crosswalk'!$J$571:$K$1030,2,FALSE)</f>
        <v>Rents and Leases</v>
      </c>
    </row>
    <row r="156" spans="1:4" x14ac:dyDescent="0.35">
      <c r="A156" s="1" t="s">
        <v>136</v>
      </c>
      <c r="B156" s="1" t="s">
        <v>527</v>
      </c>
      <c r="C156" s="1" t="s">
        <v>140</v>
      </c>
      <c r="D156" s="4" t="str">
        <f>VLOOKUP(C156,'[1]Hyperion Crosswalk'!$J$571:$K$1030,2,FALSE)</f>
        <v>Rents and Leases</v>
      </c>
    </row>
    <row r="157" spans="1:4" x14ac:dyDescent="0.35">
      <c r="A157" s="1" t="s">
        <v>137</v>
      </c>
      <c r="B157" s="1" t="s">
        <v>528</v>
      </c>
      <c r="C157" s="1" t="s">
        <v>140</v>
      </c>
      <c r="D157" s="4" t="str">
        <f>VLOOKUP(C157,'[1]Hyperion Crosswalk'!$J$571:$K$1030,2,FALSE)</f>
        <v>Rents and Leases</v>
      </c>
    </row>
    <row r="158" spans="1:4" x14ac:dyDescent="0.35">
      <c r="A158" s="1" t="s">
        <v>146</v>
      </c>
      <c r="B158" s="1" t="s">
        <v>529</v>
      </c>
      <c r="C158" s="1" t="s">
        <v>154</v>
      </c>
      <c r="D158" s="4" t="s">
        <v>719</v>
      </c>
    </row>
    <row r="159" spans="1:4" x14ac:dyDescent="0.35">
      <c r="A159" s="1" t="s">
        <v>147</v>
      </c>
      <c r="B159" s="1" t="s">
        <v>530</v>
      </c>
      <c r="C159" s="1" t="s">
        <v>154</v>
      </c>
      <c r="D159" s="4" t="s">
        <v>719</v>
      </c>
    </row>
    <row r="160" spans="1:4" x14ac:dyDescent="0.35">
      <c r="A160" s="1" t="s">
        <v>150</v>
      </c>
      <c r="B160" s="1" t="s">
        <v>531</v>
      </c>
      <c r="C160" s="1" t="s">
        <v>154</v>
      </c>
      <c r="D160" s="4" t="s">
        <v>719</v>
      </c>
    </row>
    <row r="161" spans="1:4" x14ac:dyDescent="0.35">
      <c r="A161" s="1" t="s">
        <v>149</v>
      </c>
      <c r="B161" s="1" t="s">
        <v>532</v>
      </c>
      <c r="C161" s="1" t="s">
        <v>154</v>
      </c>
      <c r="D161" s="4" t="s">
        <v>719</v>
      </c>
    </row>
    <row r="162" spans="1:4" x14ac:dyDescent="0.35">
      <c r="A162" s="1" t="s">
        <v>151</v>
      </c>
      <c r="B162" s="1" t="s">
        <v>533</v>
      </c>
      <c r="C162" s="1" t="s">
        <v>154</v>
      </c>
      <c r="D162" s="4" t="s">
        <v>719</v>
      </c>
    </row>
    <row r="163" spans="1:4" x14ac:dyDescent="0.35">
      <c r="A163" s="1" t="s">
        <v>148</v>
      </c>
      <c r="B163" s="1" t="s">
        <v>534</v>
      </c>
      <c r="C163" s="1" t="s">
        <v>154</v>
      </c>
      <c r="D163" s="4" t="s">
        <v>719</v>
      </c>
    </row>
    <row r="164" spans="1:4" x14ac:dyDescent="0.35">
      <c r="A164" s="1" t="s">
        <v>153</v>
      </c>
      <c r="B164" s="1" t="s">
        <v>535</v>
      </c>
      <c r="C164" s="1" t="s">
        <v>154</v>
      </c>
      <c r="D164" s="4" t="s">
        <v>719</v>
      </c>
    </row>
    <row r="165" spans="1:4" x14ac:dyDescent="0.35">
      <c r="A165" s="1" t="s">
        <v>152</v>
      </c>
      <c r="B165" s="1" t="s">
        <v>536</v>
      </c>
      <c r="C165" s="1" t="s">
        <v>154</v>
      </c>
      <c r="D165" s="4" t="s">
        <v>719</v>
      </c>
    </row>
    <row r="166" spans="1:4" x14ac:dyDescent="0.35">
      <c r="A166" s="1" t="s">
        <v>155</v>
      </c>
      <c r="B166" s="1" t="s">
        <v>537</v>
      </c>
      <c r="C166" s="1" t="s">
        <v>154</v>
      </c>
      <c r="D166" s="4" t="s">
        <v>719</v>
      </c>
    </row>
    <row r="167" spans="1:4" x14ac:dyDescent="0.35">
      <c r="A167" s="1" t="s">
        <v>156</v>
      </c>
      <c r="B167" s="1" t="s">
        <v>538</v>
      </c>
      <c r="C167" s="1" t="s">
        <v>171</v>
      </c>
      <c r="D167" s="4" t="s">
        <v>720</v>
      </c>
    </row>
    <row r="168" spans="1:4" x14ac:dyDescent="0.35">
      <c r="A168" s="1" t="s">
        <v>157</v>
      </c>
      <c r="B168" s="1" t="s">
        <v>539</v>
      </c>
      <c r="C168" s="1" t="s">
        <v>171</v>
      </c>
      <c r="D168" s="4" t="s">
        <v>720</v>
      </c>
    </row>
    <row r="169" spans="1:4" x14ac:dyDescent="0.35">
      <c r="A169" s="1" t="s">
        <v>158</v>
      </c>
      <c r="B169" s="1" t="s">
        <v>540</v>
      </c>
      <c r="C169" s="1" t="s">
        <v>171</v>
      </c>
      <c r="D169" s="4" t="s">
        <v>720</v>
      </c>
    </row>
    <row r="170" spans="1:4" x14ac:dyDescent="0.35">
      <c r="A170" s="1" t="s">
        <v>159</v>
      </c>
      <c r="B170" s="1" t="s">
        <v>541</v>
      </c>
      <c r="C170" s="1" t="s">
        <v>171</v>
      </c>
      <c r="D170" s="4" t="s">
        <v>720</v>
      </c>
    </row>
    <row r="171" spans="1:4" x14ac:dyDescent="0.35">
      <c r="A171" s="1" t="s">
        <v>160</v>
      </c>
      <c r="B171" s="1" t="s">
        <v>542</v>
      </c>
      <c r="C171" s="1" t="s">
        <v>171</v>
      </c>
      <c r="D171" s="4" t="s">
        <v>720</v>
      </c>
    </row>
    <row r="172" spans="1:4" x14ac:dyDescent="0.35">
      <c r="A172" s="1" t="s">
        <v>161</v>
      </c>
      <c r="B172" s="1" t="s">
        <v>543</v>
      </c>
      <c r="C172" s="1" t="s">
        <v>171</v>
      </c>
      <c r="D172" s="4" t="s">
        <v>720</v>
      </c>
    </row>
    <row r="173" spans="1:4" x14ac:dyDescent="0.35">
      <c r="A173" s="1" t="s">
        <v>162</v>
      </c>
      <c r="B173" s="1" t="s">
        <v>544</v>
      </c>
      <c r="C173" s="1" t="s">
        <v>171</v>
      </c>
      <c r="D173" s="4" t="s">
        <v>720</v>
      </c>
    </row>
    <row r="174" spans="1:4" x14ac:dyDescent="0.35">
      <c r="A174" s="1" t="s">
        <v>164</v>
      </c>
      <c r="B174" s="1" t="s">
        <v>545</v>
      </c>
      <c r="C174" s="1" t="s">
        <v>171</v>
      </c>
      <c r="D174" s="4" t="s">
        <v>720</v>
      </c>
    </row>
    <row r="175" spans="1:4" x14ac:dyDescent="0.35">
      <c r="A175" s="1" t="s">
        <v>165</v>
      </c>
      <c r="B175" s="1" t="s">
        <v>546</v>
      </c>
      <c r="C175" s="1" t="s">
        <v>171</v>
      </c>
      <c r="D175" s="4" t="s">
        <v>720</v>
      </c>
    </row>
    <row r="176" spans="1:4" x14ac:dyDescent="0.35">
      <c r="A176" s="1" t="s">
        <v>166</v>
      </c>
      <c r="B176" s="1" t="s">
        <v>547</v>
      </c>
      <c r="C176" s="1" t="s">
        <v>171</v>
      </c>
      <c r="D176" s="4" t="s">
        <v>720</v>
      </c>
    </row>
    <row r="177" spans="1:4" x14ac:dyDescent="0.35">
      <c r="A177" s="1" t="s">
        <v>163</v>
      </c>
      <c r="B177" s="1" t="s">
        <v>548</v>
      </c>
      <c r="C177" s="1" t="s">
        <v>171</v>
      </c>
      <c r="D177" s="4" t="s">
        <v>720</v>
      </c>
    </row>
    <row r="178" spans="1:4" x14ac:dyDescent="0.35">
      <c r="A178" s="1" t="s">
        <v>168</v>
      </c>
      <c r="B178" s="1" t="s">
        <v>549</v>
      </c>
      <c r="C178" s="1" t="s">
        <v>167</v>
      </c>
      <c r="D178" s="4" t="str">
        <f>VLOOKUP(C178,'[1]Hyperion Crosswalk'!$J$571:$K$1030,2,FALSE)</f>
        <v>Legal - Attorney General</v>
      </c>
    </row>
    <row r="179" spans="1:4" x14ac:dyDescent="0.35">
      <c r="A179" s="1" t="s">
        <v>170</v>
      </c>
      <c r="B179" s="1" t="s">
        <v>550</v>
      </c>
      <c r="C179" s="1" t="s">
        <v>169</v>
      </c>
      <c r="D179" s="4" t="str">
        <f>VLOOKUP(C179,'[1]Hyperion Crosswalk'!$J$571:$K$1030,2,FALSE)</f>
        <v>Office of Administrative Hearings</v>
      </c>
    </row>
    <row r="180" spans="1:4" x14ac:dyDescent="0.35">
      <c r="A180" s="1" t="s">
        <v>172</v>
      </c>
      <c r="B180" s="1" t="s">
        <v>551</v>
      </c>
      <c r="C180" s="1" t="s">
        <v>171</v>
      </c>
      <c r="D180" s="4" t="s">
        <v>720</v>
      </c>
    </row>
    <row r="181" spans="1:4" x14ac:dyDescent="0.35">
      <c r="A181" s="1" t="s">
        <v>173</v>
      </c>
      <c r="B181" s="1" t="s">
        <v>552</v>
      </c>
      <c r="C181" s="1" t="s">
        <v>186</v>
      </c>
      <c r="D181" s="4" t="s">
        <v>721</v>
      </c>
    </row>
    <row r="182" spans="1:4" x14ac:dyDescent="0.35">
      <c r="A182" s="1" t="s">
        <v>174</v>
      </c>
      <c r="B182" s="1" t="s">
        <v>553</v>
      </c>
      <c r="C182" s="1" t="s">
        <v>186</v>
      </c>
      <c r="D182" s="4" t="s">
        <v>721</v>
      </c>
    </row>
    <row r="183" spans="1:4" x14ac:dyDescent="0.35">
      <c r="A183" s="1" t="s">
        <v>175</v>
      </c>
      <c r="B183" s="1" t="s">
        <v>554</v>
      </c>
      <c r="C183" s="1" t="s">
        <v>186</v>
      </c>
      <c r="D183" s="4" t="s">
        <v>721</v>
      </c>
    </row>
    <row r="184" spans="1:4" x14ac:dyDescent="0.35">
      <c r="A184" s="1" t="s">
        <v>176</v>
      </c>
      <c r="B184" s="1" t="s">
        <v>555</v>
      </c>
      <c r="C184" s="1" t="s">
        <v>186</v>
      </c>
      <c r="D184" s="4" t="s">
        <v>721</v>
      </c>
    </row>
    <row r="185" spans="1:4" x14ac:dyDescent="0.35">
      <c r="A185" s="1" t="s">
        <v>177</v>
      </c>
      <c r="B185" s="1" t="s">
        <v>556</v>
      </c>
      <c r="C185" s="1" t="s">
        <v>186</v>
      </c>
      <c r="D185" s="4" t="s">
        <v>721</v>
      </c>
    </row>
    <row r="186" spans="1:4" x14ac:dyDescent="0.35">
      <c r="A186" s="1" t="s">
        <v>178</v>
      </c>
      <c r="B186" s="1" t="s">
        <v>557</v>
      </c>
      <c r="C186" s="1" t="s">
        <v>186</v>
      </c>
      <c r="D186" s="4" t="s">
        <v>721</v>
      </c>
    </row>
    <row r="187" spans="1:4" x14ac:dyDescent="0.35">
      <c r="A187" s="1" t="s">
        <v>179</v>
      </c>
      <c r="B187" s="1" t="s">
        <v>558</v>
      </c>
      <c r="C187" s="1" t="s">
        <v>186</v>
      </c>
      <c r="D187" s="4" t="s">
        <v>721</v>
      </c>
    </row>
    <row r="188" spans="1:4" x14ac:dyDescent="0.35">
      <c r="A188" s="1" t="s">
        <v>182</v>
      </c>
      <c r="B188" s="1" t="s">
        <v>559</v>
      </c>
      <c r="C188" s="1" t="s">
        <v>186</v>
      </c>
      <c r="D188" s="4" t="s">
        <v>721</v>
      </c>
    </row>
    <row r="189" spans="1:4" x14ac:dyDescent="0.35">
      <c r="A189" s="1" t="s">
        <v>180</v>
      </c>
      <c r="B189" s="1" t="s">
        <v>560</v>
      </c>
      <c r="C189" s="1" t="s">
        <v>186</v>
      </c>
      <c r="D189" s="4" t="s">
        <v>721</v>
      </c>
    </row>
    <row r="190" spans="1:4" x14ac:dyDescent="0.35">
      <c r="A190" s="1" t="s">
        <v>181</v>
      </c>
      <c r="B190" s="1" t="s">
        <v>561</v>
      </c>
      <c r="C190" s="1" t="s">
        <v>186</v>
      </c>
      <c r="D190" s="4" t="s">
        <v>721</v>
      </c>
    </row>
    <row r="191" spans="1:4" x14ac:dyDescent="0.35">
      <c r="A191" s="1" t="s">
        <v>329</v>
      </c>
      <c r="B191" s="1" t="s">
        <v>562</v>
      </c>
      <c r="C191" s="1" t="s">
        <v>186</v>
      </c>
      <c r="D191" s="4" t="s">
        <v>721</v>
      </c>
    </row>
    <row r="192" spans="1:4" x14ac:dyDescent="0.35">
      <c r="A192" s="1" t="s">
        <v>183</v>
      </c>
      <c r="B192" s="1" t="s">
        <v>563</v>
      </c>
      <c r="C192" s="1" t="s">
        <v>186</v>
      </c>
      <c r="D192" s="4" t="s">
        <v>721</v>
      </c>
    </row>
    <row r="193" spans="1:4" x14ac:dyDescent="0.35">
      <c r="A193" s="1" t="s">
        <v>187</v>
      </c>
      <c r="B193" s="1" t="s">
        <v>564</v>
      </c>
      <c r="C193" s="1" t="s">
        <v>186</v>
      </c>
      <c r="D193" s="4" t="s">
        <v>721</v>
      </c>
    </row>
    <row r="194" spans="1:4" x14ac:dyDescent="0.35">
      <c r="A194" s="1" t="s">
        <v>184</v>
      </c>
      <c r="B194" s="1" t="s">
        <v>565</v>
      </c>
      <c r="C194" s="1" t="s">
        <v>186</v>
      </c>
      <c r="D194" s="4" t="s">
        <v>721</v>
      </c>
    </row>
    <row r="195" spans="1:4" x14ac:dyDescent="0.35">
      <c r="A195" s="1" t="s">
        <v>185</v>
      </c>
      <c r="B195" s="1" t="s">
        <v>566</v>
      </c>
      <c r="C195" s="1" t="s">
        <v>186</v>
      </c>
      <c r="D195" s="4" t="s">
        <v>721</v>
      </c>
    </row>
    <row r="196" spans="1:4" x14ac:dyDescent="0.35">
      <c r="A196" s="1" t="s">
        <v>188</v>
      </c>
      <c r="B196" s="1" t="s">
        <v>567</v>
      </c>
      <c r="C196" s="1" t="s">
        <v>195</v>
      </c>
      <c r="D196" s="4" t="s">
        <v>722</v>
      </c>
    </row>
    <row r="197" spans="1:4" x14ac:dyDescent="0.35">
      <c r="A197" s="1" t="s">
        <v>191</v>
      </c>
      <c r="B197" s="1" t="s">
        <v>568</v>
      </c>
      <c r="C197" s="1" t="s">
        <v>195</v>
      </c>
      <c r="D197" s="4" t="s">
        <v>722</v>
      </c>
    </row>
    <row r="198" spans="1:4" x14ac:dyDescent="0.35">
      <c r="A198" s="1" t="s">
        <v>192</v>
      </c>
      <c r="B198" s="1" t="s">
        <v>569</v>
      </c>
      <c r="C198" s="1" t="s">
        <v>195</v>
      </c>
      <c r="D198" s="4" t="s">
        <v>722</v>
      </c>
    </row>
    <row r="199" spans="1:4" x14ac:dyDescent="0.35">
      <c r="A199" s="1" t="s">
        <v>190</v>
      </c>
      <c r="B199" s="1" t="s">
        <v>570</v>
      </c>
      <c r="C199" s="1" t="s">
        <v>195</v>
      </c>
      <c r="D199" s="4" t="s">
        <v>722</v>
      </c>
    </row>
    <row r="200" spans="1:4" x14ac:dyDescent="0.35">
      <c r="A200" s="1" t="s">
        <v>189</v>
      </c>
      <c r="B200" s="1" t="s">
        <v>571</v>
      </c>
      <c r="C200" s="1" t="s">
        <v>195</v>
      </c>
      <c r="D200" s="4" t="s">
        <v>722</v>
      </c>
    </row>
    <row r="201" spans="1:4" x14ac:dyDescent="0.35">
      <c r="A201" s="1" t="s">
        <v>196</v>
      </c>
      <c r="B201" s="1" t="s">
        <v>572</v>
      </c>
      <c r="C201" s="1" t="s">
        <v>195</v>
      </c>
      <c r="D201" s="4" t="s">
        <v>722</v>
      </c>
    </row>
    <row r="202" spans="1:4" x14ac:dyDescent="0.35">
      <c r="A202" s="1" t="s">
        <v>194</v>
      </c>
      <c r="B202" s="1" t="s">
        <v>573</v>
      </c>
      <c r="C202" s="1" t="s">
        <v>193</v>
      </c>
      <c r="D202" s="4" t="str">
        <f>VLOOKUP(C202,'[1]Hyperion Crosswalk'!$J$571:$K$1030,2,FALSE)</f>
        <v>Indirect Distributed Cost</v>
      </c>
    </row>
    <row r="203" spans="1:4" x14ac:dyDescent="0.35">
      <c r="A203" s="1" t="s">
        <v>198</v>
      </c>
      <c r="B203" s="1" t="s">
        <v>574</v>
      </c>
      <c r="C203" s="1" t="s">
        <v>197</v>
      </c>
      <c r="D203" s="4" t="str">
        <f>VLOOKUP(C203,'[1]Hyperion Crosswalk'!$J$571:$K$1030,2,FALSE)</f>
        <v>Consolidated Data Centers</v>
      </c>
    </row>
    <row r="204" spans="1:4" x14ac:dyDescent="0.35">
      <c r="A204" s="1" t="s">
        <v>199</v>
      </c>
      <c r="B204" s="1" t="s">
        <v>575</v>
      </c>
      <c r="C204" s="1" t="s">
        <v>345</v>
      </c>
      <c r="D204" s="4" t="s">
        <v>723</v>
      </c>
    </row>
    <row r="205" spans="1:4" x14ac:dyDescent="0.35">
      <c r="A205" s="1" t="s">
        <v>202</v>
      </c>
      <c r="B205" s="1" t="s">
        <v>576</v>
      </c>
      <c r="C205" s="1" t="s">
        <v>345</v>
      </c>
      <c r="D205" s="4" t="s">
        <v>723</v>
      </c>
    </row>
    <row r="206" spans="1:4" x14ac:dyDescent="0.35">
      <c r="A206" s="1" t="s">
        <v>203</v>
      </c>
      <c r="B206" s="1" t="s">
        <v>577</v>
      </c>
      <c r="C206" s="1" t="s">
        <v>345</v>
      </c>
      <c r="D206" s="4" t="s">
        <v>723</v>
      </c>
    </row>
    <row r="207" spans="1:4" x14ac:dyDescent="0.35">
      <c r="A207" s="1" t="s">
        <v>205</v>
      </c>
      <c r="B207" s="1" t="s">
        <v>578</v>
      </c>
      <c r="C207" s="1" t="s">
        <v>345</v>
      </c>
      <c r="D207" s="4" t="s">
        <v>723</v>
      </c>
    </row>
    <row r="208" spans="1:4" x14ac:dyDescent="0.35">
      <c r="A208" s="1" t="s">
        <v>330</v>
      </c>
      <c r="B208" s="1" t="s">
        <v>579</v>
      </c>
      <c r="C208" s="1" t="s">
        <v>345</v>
      </c>
      <c r="D208" s="4" t="s">
        <v>723</v>
      </c>
    </row>
    <row r="209" spans="1:4" x14ac:dyDescent="0.35">
      <c r="A209" s="1" t="s">
        <v>201</v>
      </c>
      <c r="B209" s="1" t="s">
        <v>580</v>
      </c>
      <c r="C209" s="1" t="s">
        <v>345</v>
      </c>
      <c r="D209" s="4" t="s">
        <v>723</v>
      </c>
    </row>
    <row r="210" spans="1:4" x14ac:dyDescent="0.35">
      <c r="A210" s="1" t="s">
        <v>200</v>
      </c>
      <c r="B210" s="1" t="s">
        <v>581</v>
      </c>
      <c r="C210" s="1" t="s">
        <v>345</v>
      </c>
      <c r="D210" s="4" t="s">
        <v>723</v>
      </c>
    </row>
    <row r="211" spans="1:4" x14ac:dyDescent="0.35">
      <c r="A211" s="1" t="s">
        <v>204</v>
      </c>
      <c r="B211" s="1" t="s">
        <v>582</v>
      </c>
      <c r="C211" s="1" t="s">
        <v>345</v>
      </c>
      <c r="D211" s="4" t="s">
        <v>723</v>
      </c>
    </row>
    <row r="212" spans="1:4" x14ac:dyDescent="0.35">
      <c r="A212" s="1" t="s">
        <v>206</v>
      </c>
      <c r="B212" s="1" t="s">
        <v>583</v>
      </c>
      <c r="C212" s="1" t="s">
        <v>345</v>
      </c>
      <c r="D212" s="4" t="s">
        <v>723</v>
      </c>
    </row>
    <row r="213" spans="1:4" x14ac:dyDescent="0.35">
      <c r="A213" s="1" t="s">
        <v>207</v>
      </c>
      <c r="B213" s="1" t="s">
        <v>584</v>
      </c>
      <c r="C213" s="1" t="s">
        <v>208</v>
      </c>
      <c r="D213" s="4" t="str">
        <f>VLOOKUP(C213,'[1]Hyperion Crosswalk'!$J$571:$K$1030,2,FALSE)</f>
        <v>Pro Rata</v>
      </c>
    </row>
    <row r="214" spans="1:4" x14ac:dyDescent="0.35">
      <c r="A214" s="1" t="s">
        <v>209</v>
      </c>
      <c r="B214" s="1" t="s">
        <v>585</v>
      </c>
      <c r="C214" s="1" t="s">
        <v>208</v>
      </c>
      <c r="D214" s="4" t="str">
        <f>VLOOKUP(C214,'[1]Hyperion Crosswalk'!$J$571:$K$1030,2,FALSE)</f>
        <v>Pro Rata</v>
      </c>
    </row>
    <row r="215" spans="1:4" x14ac:dyDescent="0.35">
      <c r="A215" s="1" t="s">
        <v>211</v>
      </c>
      <c r="B215" s="1" t="s">
        <v>586</v>
      </c>
      <c r="C215" s="1" t="s">
        <v>210</v>
      </c>
      <c r="D215" s="4" t="str">
        <f>VLOOKUP(C215,'[1]Hyperion Crosswalk'!$J$571:$K$1030,2,FALSE)</f>
        <v>Statewide Cost Allocation Plan (SWCAP)</v>
      </c>
    </row>
    <row r="216" spans="1:4" x14ac:dyDescent="0.35">
      <c r="A216" s="1" t="s">
        <v>346</v>
      </c>
      <c r="B216" s="1" t="s">
        <v>587</v>
      </c>
      <c r="C216" s="1" t="s">
        <v>225</v>
      </c>
      <c r="D216" s="4" t="s">
        <v>724</v>
      </c>
    </row>
    <row r="217" spans="1:4" x14ac:dyDescent="0.35">
      <c r="A217" s="1" t="s">
        <v>347</v>
      </c>
      <c r="B217" s="1" t="s">
        <v>588</v>
      </c>
      <c r="C217" s="1" t="s">
        <v>225</v>
      </c>
      <c r="D217" s="4" t="s">
        <v>724</v>
      </c>
    </row>
    <row r="218" spans="1:4" x14ac:dyDescent="0.35">
      <c r="A218" s="1" t="s">
        <v>348</v>
      </c>
      <c r="B218" s="1" t="s">
        <v>589</v>
      </c>
      <c r="C218" s="1" t="s">
        <v>225</v>
      </c>
      <c r="D218" s="4" t="s">
        <v>724</v>
      </c>
    </row>
    <row r="219" spans="1:4" x14ac:dyDescent="0.35">
      <c r="A219" s="1" t="s">
        <v>349</v>
      </c>
      <c r="B219" s="1" t="s">
        <v>590</v>
      </c>
      <c r="C219" s="1" t="s">
        <v>225</v>
      </c>
      <c r="D219" s="4" t="s">
        <v>724</v>
      </c>
    </row>
    <row r="220" spans="1:4" x14ac:dyDescent="0.35">
      <c r="A220" s="1" t="s">
        <v>350</v>
      </c>
      <c r="B220" s="1" t="s">
        <v>591</v>
      </c>
      <c r="C220" s="1" t="s">
        <v>225</v>
      </c>
      <c r="D220" s="4" t="s">
        <v>724</v>
      </c>
    </row>
    <row r="221" spans="1:4" x14ac:dyDescent="0.35">
      <c r="A221" s="1" t="s">
        <v>351</v>
      </c>
      <c r="B221" s="1" t="s">
        <v>592</v>
      </c>
      <c r="C221" s="1" t="s">
        <v>225</v>
      </c>
      <c r="D221" s="4" t="s">
        <v>724</v>
      </c>
    </row>
    <row r="222" spans="1:4" x14ac:dyDescent="0.35">
      <c r="A222" s="1" t="s">
        <v>352</v>
      </c>
      <c r="B222" s="1" t="s">
        <v>593</v>
      </c>
      <c r="C222" s="1" t="s">
        <v>225</v>
      </c>
      <c r="D222" s="4" t="s">
        <v>724</v>
      </c>
    </row>
    <row r="223" spans="1:4" x14ac:dyDescent="0.35">
      <c r="A223" s="1" t="s">
        <v>353</v>
      </c>
      <c r="B223" s="1" t="s">
        <v>594</v>
      </c>
      <c r="C223" s="1" t="s">
        <v>225</v>
      </c>
      <c r="D223" s="4" t="s">
        <v>724</v>
      </c>
    </row>
    <row r="224" spans="1:4" x14ac:dyDescent="0.35">
      <c r="A224" s="1" t="s">
        <v>354</v>
      </c>
      <c r="B224" s="1" t="s">
        <v>595</v>
      </c>
      <c r="C224" s="1" t="s">
        <v>225</v>
      </c>
      <c r="D224" s="4" t="s">
        <v>724</v>
      </c>
    </row>
    <row r="225" spans="1:4" x14ac:dyDescent="0.35">
      <c r="A225" s="1" t="s">
        <v>355</v>
      </c>
      <c r="B225" s="1" t="s">
        <v>596</v>
      </c>
      <c r="C225" s="1" t="s">
        <v>225</v>
      </c>
      <c r="D225" s="4" t="s">
        <v>724</v>
      </c>
    </row>
    <row r="226" spans="1:4" x14ac:dyDescent="0.35">
      <c r="A226" s="1" t="s">
        <v>356</v>
      </c>
      <c r="B226" s="1" t="s">
        <v>597</v>
      </c>
      <c r="C226" s="1" t="s">
        <v>225</v>
      </c>
      <c r="D226" s="4" t="s">
        <v>724</v>
      </c>
    </row>
    <row r="227" spans="1:4" x14ac:dyDescent="0.35">
      <c r="A227" s="1" t="s">
        <v>357</v>
      </c>
      <c r="B227" s="1" t="s">
        <v>598</v>
      </c>
      <c r="C227" s="1" t="s">
        <v>225</v>
      </c>
      <c r="D227" s="4" t="s">
        <v>724</v>
      </c>
    </row>
    <row r="228" spans="1:4" x14ac:dyDescent="0.35">
      <c r="A228" s="1" t="s">
        <v>358</v>
      </c>
      <c r="B228" s="1" t="s">
        <v>599</v>
      </c>
      <c r="C228" s="1" t="s">
        <v>225</v>
      </c>
      <c r="D228" s="4" t="s">
        <v>724</v>
      </c>
    </row>
    <row r="229" spans="1:4" x14ac:dyDescent="0.35">
      <c r="A229" s="1" t="s">
        <v>359</v>
      </c>
      <c r="B229" s="1" t="s">
        <v>600</v>
      </c>
      <c r="C229" s="1" t="s">
        <v>225</v>
      </c>
      <c r="D229" s="4" t="s">
        <v>724</v>
      </c>
    </row>
    <row r="230" spans="1:4" x14ac:dyDescent="0.35">
      <c r="A230" s="1" t="s">
        <v>360</v>
      </c>
      <c r="B230" s="1" t="s">
        <v>601</v>
      </c>
      <c r="C230" s="1" t="s">
        <v>225</v>
      </c>
      <c r="D230" s="4" t="s">
        <v>724</v>
      </c>
    </row>
    <row r="231" spans="1:4" x14ac:dyDescent="0.35">
      <c r="A231" s="1" t="s">
        <v>361</v>
      </c>
      <c r="B231" s="1" t="s">
        <v>602</v>
      </c>
      <c r="C231" s="1" t="s">
        <v>225</v>
      </c>
      <c r="D231" s="4" t="s">
        <v>724</v>
      </c>
    </row>
    <row r="232" spans="1:4" x14ac:dyDescent="0.35">
      <c r="A232" s="1" t="s">
        <v>362</v>
      </c>
      <c r="B232" s="1" t="s">
        <v>603</v>
      </c>
      <c r="C232" s="1" t="s">
        <v>225</v>
      </c>
      <c r="D232" s="4" t="s">
        <v>724</v>
      </c>
    </row>
    <row r="233" spans="1:4" x14ac:dyDescent="0.35">
      <c r="A233" s="1" t="s">
        <v>363</v>
      </c>
      <c r="B233" s="1" t="s">
        <v>604</v>
      </c>
      <c r="C233" s="1" t="s">
        <v>225</v>
      </c>
      <c r="D233" s="4" t="s">
        <v>724</v>
      </c>
    </row>
    <row r="234" spans="1:4" x14ac:dyDescent="0.35">
      <c r="A234" s="1" t="s">
        <v>364</v>
      </c>
      <c r="B234" s="1" t="s">
        <v>605</v>
      </c>
      <c r="C234" s="1" t="s">
        <v>225</v>
      </c>
      <c r="D234" s="4" t="s">
        <v>724</v>
      </c>
    </row>
    <row r="235" spans="1:4" x14ac:dyDescent="0.35">
      <c r="A235" s="1" t="s">
        <v>365</v>
      </c>
      <c r="B235" s="1" t="s">
        <v>606</v>
      </c>
      <c r="C235" s="1" t="s">
        <v>225</v>
      </c>
      <c r="D235" s="4" t="s">
        <v>724</v>
      </c>
    </row>
    <row r="236" spans="1:4" x14ac:dyDescent="0.35">
      <c r="A236" s="1" t="s">
        <v>366</v>
      </c>
      <c r="B236" s="1" t="s">
        <v>607</v>
      </c>
      <c r="C236" s="1" t="s">
        <v>225</v>
      </c>
      <c r="D236" s="4" t="s">
        <v>724</v>
      </c>
    </row>
    <row r="237" spans="1:4" x14ac:dyDescent="0.35">
      <c r="A237" s="1" t="s">
        <v>367</v>
      </c>
      <c r="B237" s="1" t="s">
        <v>608</v>
      </c>
      <c r="C237" s="1" t="s">
        <v>225</v>
      </c>
      <c r="D237" s="4" t="s">
        <v>724</v>
      </c>
    </row>
    <row r="238" spans="1:4" x14ac:dyDescent="0.35">
      <c r="A238" s="1" t="s">
        <v>368</v>
      </c>
      <c r="B238" s="1" t="s">
        <v>609</v>
      </c>
      <c r="C238" s="1" t="s">
        <v>225</v>
      </c>
      <c r="D238" s="4" t="s">
        <v>724</v>
      </c>
    </row>
    <row r="239" spans="1:4" x14ac:dyDescent="0.35">
      <c r="A239" s="1" t="s">
        <v>369</v>
      </c>
      <c r="B239" s="1" t="s">
        <v>610</v>
      </c>
      <c r="C239" s="1" t="s">
        <v>225</v>
      </c>
      <c r="D239" s="4" t="s">
        <v>724</v>
      </c>
    </row>
    <row r="240" spans="1:4" x14ac:dyDescent="0.35">
      <c r="A240" s="1" t="s">
        <v>370</v>
      </c>
      <c r="B240" s="1" t="s">
        <v>611</v>
      </c>
      <c r="C240" s="1" t="s">
        <v>225</v>
      </c>
      <c r="D240" s="4" t="s">
        <v>724</v>
      </c>
    </row>
    <row r="241" spans="1:4" x14ac:dyDescent="0.35">
      <c r="A241" s="1" t="s">
        <v>226</v>
      </c>
      <c r="B241" s="1" t="s">
        <v>612</v>
      </c>
      <c r="C241" s="1" t="s">
        <v>253</v>
      </c>
      <c r="D241" s="4" t="s">
        <v>725</v>
      </c>
    </row>
    <row r="242" spans="1:4" x14ac:dyDescent="0.35">
      <c r="A242" s="1" t="s">
        <v>240</v>
      </c>
      <c r="B242" s="1" t="s">
        <v>613</v>
      </c>
      <c r="C242" s="1" t="s">
        <v>253</v>
      </c>
      <c r="D242" s="4" t="s">
        <v>725</v>
      </c>
    </row>
    <row r="243" spans="1:4" x14ac:dyDescent="0.35">
      <c r="A243" s="1" t="s">
        <v>229</v>
      </c>
      <c r="B243" s="1" t="s">
        <v>614</v>
      </c>
      <c r="C243" s="1" t="s">
        <v>253</v>
      </c>
      <c r="D243" s="4" t="s">
        <v>725</v>
      </c>
    </row>
    <row r="244" spans="1:4" x14ac:dyDescent="0.35">
      <c r="A244" s="1" t="s">
        <v>238</v>
      </c>
      <c r="B244" s="1" t="s">
        <v>615</v>
      </c>
      <c r="C244" s="1" t="s">
        <v>253</v>
      </c>
      <c r="D244" s="4" t="s">
        <v>725</v>
      </c>
    </row>
    <row r="245" spans="1:4" x14ac:dyDescent="0.35">
      <c r="A245" s="1" t="s">
        <v>231</v>
      </c>
      <c r="B245" s="1" t="s">
        <v>616</v>
      </c>
      <c r="C245" s="1" t="s">
        <v>253</v>
      </c>
      <c r="D245" s="4" t="s">
        <v>725</v>
      </c>
    </row>
    <row r="246" spans="1:4" x14ac:dyDescent="0.35">
      <c r="A246" s="1" t="s">
        <v>232</v>
      </c>
      <c r="B246" s="1" t="s">
        <v>617</v>
      </c>
      <c r="C246" s="1" t="s">
        <v>253</v>
      </c>
      <c r="D246" s="4" t="s">
        <v>725</v>
      </c>
    </row>
    <row r="247" spans="1:4" x14ac:dyDescent="0.35">
      <c r="A247" s="1" t="s">
        <v>237</v>
      </c>
      <c r="B247" s="1" t="s">
        <v>618</v>
      </c>
      <c r="C247" s="1" t="s">
        <v>253</v>
      </c>
      <c r="D247" s="4" t="s">
        <v>725</v>
      </c>
    </row>
    <row r="248" spans="1:4" x14ac:dyDescent="0.35">
      <c r="A248" s="1" t="s">
        <v>233</v>
      </c>
      <c r="B248" s="1" t="s">
        <v>619</v>
      </c>
      <c r="C248" s="1" t="s">
        <v>253</v>
      </c>
      <c r="D248" s="4" t="s">
        <v>725</v>
      </c>
    </row>
    <row r="249" spans="1:4" x14ac:dyDescent="0.35">
      <c r="A249" s="1" t="s">
        <v>236</v>
      </c>
      <c r="B249" s="1" t="s">
        <v>620</v>
      </c>
      <c r="C249" s="1" t="s">
        <v>253</v>
      </c>
      <c r="D249" s="4" t="s">
        <v>725</v>
      </c>
    </row>
    <row r="250" spans="1:4" x14ac:dyDescent="0.35">
      <c r="A250" s="1" t="s">
        <v>227</v>
      </c>
      <c r="B250" s="1" t="s">
        <v>621</v>
      </c>
      <c r="C250" s="1" t="s">
        <v>253</v>
      </c>
      <c r="D250" s="4" t="s">
        <v>725</v>
      </c>
    </row>
    <row r="251" spans="1:4" x14ac:dyDescent="0.35">
      <c r="A251" s="1" t="s">
        <v>228</v>
      </c>
      <c r="B251" s="1" t="s">
        <v>622</v>
      </c>
      <c r="C251" s="1" t="s">
        <v>253</v>
      </c>
      <c r="D251" s="4" t="s">
        <v>725</v>
      </c>
    </row>
    <row r="252" spans="1:4" x14ac:dyDescent="0.35">
      <c r="A252" s="1" t="s">
        <v>230</v>
      </c>
      <c r="B252" s="1" t="s">
        <v>623</v>
      </c>
      <c r="C252" s="1" t="s">
        <v>253</v>
      </c>
      <c r="D252" s="4" t="s">
        <v>725</v>
      </c>
    </row>
    <row r="253" spans="1:4" x14ac:dyDescent="0.35">
      <c r="A253" s="1" t="s">
        <v>241</v>
      </c>
      <c r="B253" s="1" t="s">
        <v>624</v>
      </c>
      <c r="C253" s="1" t="s">
        <v>253</v>
      </c>
      <c r="D253" s="4" t="s">
        <v>725</v>
      </c>
    </row>
    <row r="254" spans="1:4" x14ac:dyDescent="0.35">
      <c r="A254" s="1" t="s">
        <v>235</v>
      </c>
      <c r="B254" s="1" t="s">
        <v>625</v>
      </c>
      <c r="C254" s="1" t="s">
        <v>253</v>
      </c>
      <c r="D254" s="4" t="s">
        <v>725</v>
      </c>
    </row>
    <row r="255" spans="1:4" x14ac:dyDescent="0.35">
      <c r="A255" s="1" t="s">
        <v>239</v>
      </c>
      <c r="B255" s="1" t="s">
        <v>626</v>
      </c>
      <c r="C255" s="1" t="s">
        <v>253</v>
      </c>
      <c r="D255" s="4" t="s">
        <v>725</v>
      </c>
    </row>
    <row r="256" spans="1:4" x14ac:dyDescent="0.35">
      <c r="A256" s="1" t="s">
        <v>242</v>
      </c>
      <c r="B256" s="1" t="s">
        <v>627</v>
      </c>
      <c r="C256" s="5">
        <v>5390900</v>
      </c>
      <c r="D256" s="4" t="s">
        <v>725</v>
      </c>
    </row>
    <row r="257" spans="1:4" x14ac:dyDescent="0.35">
      <c r="A257" s="1" t="s">
        <v>243</v>
      </c>
      <c r="B257" s="1" t="s">
        <v>628</v>
      </c>
      <c r="C257" s="1" t="s">
        <v>253</v>
      </c>
      <c r="D257" s="4" t="s">
        <v>725</v>
      </c>
    </row>
    <row r="258" spans="1:4" x14ac:dyDescent="0.35">
      <c r="A258" s="1" t="s">
        <v>245</v>
      </c>
      <c r="B258" s="1" t="s">
        <v>629</v>
      </c>
      <c r="C258" s="1" t="s">
        <v>253</v>
      </c>
      <c r="D258" s="4" t="s">
        <v>725</v>
      </c>
    </row>
    <row r="259" spans="1:4" x14ac:dyDescent="0.35">
      <c r="A259" s="1" t="s">
        <v>244</v>
      </c>
      <c r="B259" s="1" t="s">
        <v>630</v>
      </c>
      <c r="C259" s="1" t="s">
        <v>253</v>
      </c>
      <c r="D259" s="4" t="s">
        <v>725</v>
      </c>
    </row>
    <row r="260" spans="1:4" x14ac:dyDescent="0.35">
      <c r="A260" s="1" t="s">
        <v>246</v>
      </c>
      <c r="B260" s="1" t="s">
        <v>631</v>
      </c>
      <c r="C260" s="1" t="s">
        <v>253</v>
      </c>
      <c r="D260" s="4" t="s">
        <v>725</v>
      </c>
    </row>
    <row r="261" spans="1:4" x14ac:dyDescent="0.35">
      <c r="A261" s="1" t="s">
        <v>248</v>
      </c>
      <c r="B261" s="1" t="s">
        <v>632</v>
      </c>
      <c r="C261" s="1" t="s">
        <v>253</v>
      </c>
      <c r="D261" s="4" t="s">
        <v>725</v>
      </c>
    </row>
    <row r="262" spans="1:4" x14ac:dyDescent="0.35">
      <c r="A262" s="1" t="s">
        <v>249</v>
      </c>
      <c r="B262" s="1" t="s">
        <v>633</v>
      </c>
      <c r="C262" s="1" t="s">
        <v>253</v>
      </c>
      <c r="D262" s="4" t="s">
        <v>725</v>
      </c>
    </row>
    <row r="263" spans="1:4" x14ac:dyDescent="0.35">
      <c r="A263" s="1" t="s">
        <v>247</v>
      </c>
      <c r="B263" s="1" t="s">
        <v>634</v>
      </c>
      <c r="C263" s="1" t="s">
        <v>253</v>
      </c>
      <c r="D263" s="4" t="s">
        <v>725</v>
      </c>
    </row>
    <row r="264" spans="1:4" x14ac:dyDescent="0.35">
      <c r="A264" s="1" t="s">
        <v>250</v>
      </c>
      <c r="B264" s="1" t="s">
        <v>635</v>
      </c>
      <c r="C264" s="1" t="s">
        <v>253</v>
      </c>
      <c r="D264" s="4" t="s">
        <v>725</v>
      </c>
    </row>
    <row r="265" spans="1:4" x14ac:dyDescent="0.35">
      <c r="A265" s="1" t="s">
        <v>340</v>
      </c>
      <c r="B265" s="1" t="s">
        <v>636</v>
      </c>
      <c r="C265" s="1" t="s">
        <v>253</v>
      </c>
      <c r="D265" s="4" t="s">
        <v>725</v>
      </c>
    </row>
    <row r="266" spans="1:4" x14ac:dyDescent="0.35">
      <c r="A266" s="1" t="s">
        <v>234</v>
      </c>
      <c r="B266" s="1" t="s">
        <v>637</v>
      </c>
      <c r="C266" s="1" t="s">
        <v>253</v>
      </c>
      <c r="D266" s="4" t="s">
        <v>725</v>
      </c>
    </row>
    <row r="267" spans="1:4" x14ac:dyDescent="0.35">
      <c r="A267" s="1" t="s">
        <v>251</v>
      </c>
      <c r="B267" s="1" t="s">
        <v>638</v>
      </c>
      <c r="C267" s="1" t="s">
        <v>253</v>
      </c>
      <c r="D267" s="4" t="s">
        <v>725</v>
      </c>
    </row>
    <row r="268" spans="1:4" x14ac:dyDescent="0.35">
      <c r="A268" s="1" t="s">
        <v>252</v>
      </c>
      <c r="B268" s="1" t="s">
        <v>639</v>
      </c>
      <c r="C268" s="1" t="s">
        <v>253</v>
      </c>
      <c r="D268" s="4" t="s">
        <v>725</v>
      </c>
    </row>
    <row r="269" spans="1:4" x14ac:dyDescent="0.35">
      <c r="A269" s="1" t="s">
        <v>254</v>
      </c>
      <c r="B269" s="1" t="s">
        <v>640</v>
      </c>
      <c r="C269" s="1" t="s">
        <v>253</v>
      </c>
      <c r="D269" s="4" t="s">
        <v>725</v>
      </c>
    </row>
    <row r="270" spans="1:4" x14ac:dyDescent="0.35">
      <c r="A270" s="1" t="s">
        <v>371</v>
      </c>
      <c r="B270" s="1" t="s">
        <v>641</v>
      </c>
      <c r="C270" s="1" t="s">
        <v>255</v>
      </c>
      <c r="D270" s="4" t="str">
        <f>VLOOKUP(C270,'[1]Hyperion Crosswalk'!$J$571:$K$1030,2,FALSE)</f>
        <v>Unallocated Operating Expense and Equipment</v>
      </c>
    </row>
    <row r="271" spans="1:4" x14ac:dyDescent="0.35">
      <c r="A271" s="1" t="s">
        <v>334</v>
      </c>
      <c r="B271" s="1" t="s">
        <v>642</v>
      </c>
      <c r="C271" s="1" t="s">
        <v>255</v>
      </c>
      <c r="D271" s="4" t="str">
        <f>VLOOKUP(C271,'[1]Hyperion Crosswalk'!$J$571:$K$1030,2,FALSE)</f>
        <v>Unallocated Operating Expense and Equipment</v>
      </c>
    </row>
    <row r="272" spans="1:4" x14ac:dyDescent="0.35">
      <c r="A272" s="1" t="s">
        <v>372</v>
      </c>
      <c r="B272" s="1" t="s">
        <v>643</v>
      </c>
      <c r="C272" s="1" t="s">
        <v>253</v>
      </c>
      <c r="D272" s="4" t="s">
        <v>725</v>
      </c>
    </row>
    <row r="273" spans="1:4" x14ac:dyDescent="0.35">
      <c r="A273" s="1" t="s">
        <v>261</v>
      </c>
      <c r="B273" s="1" t="s">
        <v>644</v>
      </c>
      <c r="C273" s="1" t="s">
        <v>264</v>
      </c>
      <c r="D273" s="4" t="str">
        <f>VLOOKUP(C273,'[1]Hyperion Crosswalk'!$J$571:$K$1030,2,FALSE)</f>
        <v>Debt Service - Principal</v>
      </c>
    </row>
    <row r="274" spans="1:4" x14ac:dyDescent="0.35">
      <c r="A274" s="1" t="s">
        <v>263</v>
      </c>
      <c r="B274" s="1" t="s">
        <v>645</v>
      </c>
      <c r="C274" s="1" t="s">
        <v>262</v>
      </c>
      <c r="D274" s="4" t="str">
        <f>VLOOKUP(C274,'[1]Hyperion Crosswalk'!$J$571:$K$1030,2,FALSE)</f>
        <v>Debt Service - Interest</v>
      </c>
    </row>
    <row r="275" spans="1:4" x14ac:dyDescent="0.35">
      <c r="A275" s="1" t="s">
        <v>265</v>
      </c>
      <c r="B275" s="1" t="s">
        <v>646</v>
      </c>
      <c r="C275" s="1" t="s">
        <v>264</v>
      </c>
      <c r="D275" s="4" t="str">
        <f>VLOOKUP(C275,'[1]Hyperion Crosswalk'!$J$571:$K$1030,2,FALSE)</f>
        <v>Debt Service - Principal</v>
      </c>
    </row>
    <row r="276" spans="1:4" x14ac:dyDescent="0.35">
      <c r="A276" s="1" t="s">
        <v>266</v>
      </c>
      <c r="B276" s="1" t="s">
        <v>647</v>
      </c>
      <c r="C276" s="1" t="s">
        <v>262</v>
      </c>
      <c r="D276" s="4" t="str">
        <f>VLOOKUP(C276,'[1]Hyperion Crosswalk'!$J$571:$K$1030,2,FALSE)</f>
        <v>Debt Service - Interest</v>
      </c>
    </row>
    <row r="277" spans="1:4" ht="22.5" customHeight="1" x14ac:dyDescent="0.35">
      <c r="A277" s="1" t="s">
        <v>268</v>
      </c>
      <c r="B277" s="1" t="s">
        <v>648</v>
      </c>
      <c r="C277" s="1" t="s">
        <v>288</v>
      </c>
      <c r="D277" s="4" t="s">
        <v>726</v>
      </c>
    </row>
    <row r="278" spans="1:4" ht="29" x14ac:dyDescent="0.35">
      <c r="A278" s="1" t="s">
        <v>257</v>
      </c>
      <c r="B278" s="1" t="s">
        <v>649</v>
      </c>
      <c r="C278" s="1" t="s">
        <v>256</v>
      </c>
      <c r="D278" s="4" t="str">
        <f>VLOOKUP(C278,'[1]Hyperion Crosswalk'!$J$571:$K$1030,2,FALSE)</f>
        <v>Attorney Payments (no services provided to State - fees segregated from clients’ award)</v>
      </c>
    </row>
    <row r="279" spans="1:4" ht="29" x14ac:dyDescent="0.35">
      <c r="A279" s="1" t="s">
        <v>259</v>
      </c>
      <c r="B279" s="1" t="s">
        <v>650</v>
      </c>
      <c r="C279" s="1" t="s">
        <v>258</v>
      </c>
      <c r="D279" s="4" t="str">
        <f>VLOOKUP(C279,'[1]Hyperion Crosswalk'!$J$571:$K$1030,2,FALSE)</f>
        <v>Attorney Payments - IRC 6045(f) (no services provided to State - includes client proceeds)</v>
      </c>
    </row>
    <row r="280" spans="1:4" x14ac:dyDescent="0.35">
      <c r="A280" s="1" t="s">
        <v>286</v>
      </c>
      <c r="B280" s="1" t="s">
        <v>651</v>
      </c>
      <c r="C280" s="1" t="s">
        <v>288</v>
      </c>
      <c r="D280" s="4" t="s">
        <v>726</v>
      </c>
    </row>
    <row r="281" spans="1:4" x14ac:dyDescent="0.35">
      <c r="A281" s="1" t="s">
        <v>287</v>
      </c>
      <c r="B281" s="1" t="s">
        <v>652</v>
      </c>
      <c r="C281" s="1" t="s">
        <v>288</v>
      </c>
      <c r="D281" s="4" t="s">
        <v>726</v>
      </c>
    </row>
    <row r="282" spans="1:4" x14ac:dyDescent="0.35">
      <c r="A282" s="1" t="s">
        <v>285</v>
      </c>
      <c r="B282" s="1" t="s">
        <v>653</v>
      </c>
      <c r="C282" s="1" t="s">
        <v>288</v>
      </c>
      <c r="D282" s="4" t="s">
        <v>726</v>
      </c>
    </row>
    <row r="283" spans="1:4" x14ac:dyDescent="0.35">
      <c r="A283" s="1" t="s">
        <v>283</v>
      </c>
      <c r="B283" s="1" t="s">
        <v>654</v>
      </c>
      <c r="C283" s="1" t="s">
        <v>288</v>
      </c>
      <c r="D283" s="4" t="s">
        <v>726</v>
      </c>
    </row>
    <row r="284" spans="1:4" x14ac:dyDescent="0.35">
      <c r="A284" s="1" t="s">
        <v>260</v>
      </c>
      <c r="B284" s="1" t="s">
        <v>655</v>
      </c>
      <c r="C284" s="5">
        <v>5415000</v>
      </c>
      <c r="D284" s="4" t="s">
        <v>730</v>
      </c>
    </row>
    <row r="285" spans="1:4" x14ac:dyDescent="0.35">
      <c r="A285" s="1" t="s">
        <v>272</v>
      </c>
      <c r="B285" s="1" t="s">
        <v>656</v>
      </c>
      <c r="C285" s="1" t="s">
        <v>288</v>
      </c>
      <c r="D285" s="4" t="s">
        <v>726</v>
      </c>
    </row>
    <row r="286" spans="1:4" x14ac:dyDescent="0.35">
      <c r="A286" s="1" t="s">
        <v>271</v>
      </c>
      <c r="B286" s="1" t="s">
        <v>657</v>
      </c>
      <c r="C286" s="1" t="s">
        <v>288</v>
      </c>
      <c r="D286" s="4" t="s">
        <v>726</v>
      </c>
    </row>
    <row r="287" spans="1:4" x14ac:dyDescent="0.35">
      <c r="A287" s="1" t="s">
        <v>281</v>
      </c>
      <c r="B287" s="1" t="s">
        <v>658</v>
      </c>
      <c r="C287" s="1" t="s">
        <v>288</v>
      </c>
      <c r="D287" s="4" t="s">
        <v>726</v>
      </c>
    </row>
    <row r="288" spans="1:4" x14ac:dyDescent="0.35">
      <c r="A288" s="1" t="s">
        <v>282</v>
      </c>
      <c r="B288" s="1" t="s">
        <v>659</v>
      </c>
      <c r="C288" s="1" t="s">
        <v>288</v>
      </c>
      <c r="D288" s="4" t="s">
        <v>726</v>
      </c>
    </row>
    <row r="289" spans="1:4" x14ac:dyDescent="0.35">
      <c r="A289" s="1" t="s">
        <v>279</v>
      </c>
      <c r="B289" s="1" t="s">
        <v>660</v>
      </c>
      <c r="C289" s="1" t="s">
        <v>288</v>
      </c>
      <c r="D289" s="4" t="s">
        <v>726</v>
      </c>
    </row>
    <row r="290" spans="1:4" x14ac:dyDescent="0.35">
      <c r="A290" s="1" t="s">
        <v>270</v>
      </c>
      <c r="B290" s="1" t="s">
        <v>661</v>
      </c>
      <c r="C290" s="1" t="s">
        <v>269</v>
      </c>
      <c r="D290" s="4" t="str">
        <f>VLOOKUP(C290,'[1]Hyperion Crosswalk'!$J$571:$K$1030,2,FALSE)</f>
        <v>Disability Benefits</v>
      </c>
    </row>
    <row r="291" spans="1:4" x14ac:dyDescent="0.35">
      <c r="A291" s="1" t="s">
        <v>267</v>
      </c>
      <c r="B291" s="1" t="s">
        <v>662</v>
      </c>
      <c r="C291" s="1" t="s">
        <v>288</v>
      </c>
      <c r="D291" s="4" t="s">
        <v>726</v>
      </c>
    </row>
    <row r="292" spans="1:4" x14ac:dyDescent="0.35">
      <c r="A292" s="1" t="s">
        <v>377</v>
      </c>
      <c r="B292" s="1" t="s">
        <v>700</v>
      </c>
      <c r="C292" s="1" t="s">
        <v>288</v>
      </c>
      <c r="D292" s="4" t="s">
        <v>726</v>
      </c>
    </row>
    <row r="293" spans="1:4" x14ac:dyDescent="0.35">
      <c r="A293" s="1" t="s">
        <v>275</v>
      </c>
      <c r="B293" s="1" t="s">
        <v>663</v>
      </c>
      <c r="C293" s="1" t="s">
        <v>288</v>
      </c>
      <c r="D293" s="4" t="s">
        <v>726</v>
      </c>
    </row>
    <row r="294" spans="1:4" x14ac:dyDescent="0.35">
      <c r="A294" s="1" t="s">
        <v>280</v>
      </c>
      <c r="B294" s="1" t="s">
        <v>664</v>
      </c>
      <c r="C294" s="1" t="s">
        <v>288</v>
      </c>
      <c r="D294" s="4" t="s">
        <v>726</v>
      </c>
    </row>
    <row r="295" spans="1:4" x14ac:dyDescent="0.35">
      <c r="A295" s="1" t="s">
        <v>278</v>
      </c>
      <c r="B295" s="1" t="s">
        <v>665</v>
      </c>
      <c r="C295" s="1" t="s">
        <v>288</v>
      </c>
      <c r="D295" s="4" t="s">
        <v>726</v>
      </c>
    </row>
    <row r="296" spans="1:4" x14ac:dyDescent="0.35">
      <c r="A296" s="1" t="s">
        <v>277</v>
      </c>
      <c r="B296" s="1" t="s">
        <v>666</v>
      </c>
      <c r="C296" s="1" t="s">
        <v>288</v>
      </c>
      <c r="D296" s="4" t="s">
        <v>726</v>
      </c>
    </row>
    <row r="297" spans="1:4" x14ac:dyDescent="0.35">
      <c r="A297" s="1" t="s">
        <v>289</v>
      </c>
      <c r="B297" s="1" t="s">
        <v>667</v>
      </c>
      <c r="C297" s="1" t="s">
        <v>288</v>
      </c>
      <c r="D297" s="4" t="s">
        <v>726</v>
      </c>
    </row>
    <row r="298" spans="1:4" x14ac:dyDescent="0.35">
      <c r="A298" s="1" t="s">
        <v>290</v>
      </c>
      <c r="B298" s="1" t="s">
        <v>668</v>
      </c>
      <c r="C298" s="1" t="s">
        <v>288</v>
      </c>
      <c r="D298" s="4" t="s">
        <v>726</v>
      </c>
    </row>
    <row r="299" spans="1:4" x14ac:dyDescent="0.35">
      <c r="A299" s="1" t="s">
        <v>291</v>
      </c>
      <c r="B299" s="1" t="s">
        <v>669</v>
      </c>
      <c r="C299" s="1" t="s">
        <v>288</v>
      </c>
      <c r="D299" s="4" t="s">
        <v>726</v>
      </c>
    </row>
    <row r="300" spans="1:4" x14ac:dyDescent="0.35">
      <c r="A300" s="1" t="s">
        <v>335</v>
      </c>
      <c r="B300" s="1" t="s">
        <v>670</v>
      </c>
      <c r="C300" s="1" t="s">
        <v>288</v>
      </c>
      <c r="D300" s="4" t="s">
        <v>726</v>
      </c>
    </row>
    <row r="301" spans="1:4" x14ac:dyDescent="0.35">
      <c r="A301" s="1" t="s">
        <v>292</v>
      </c>
      <c r="B301" s="1" t="s">
        <v>671</v>
      </c>
      <c r="C301" s="1" t="s">
        <v>288</v>
      </c>
      <c r="D301" s="4" t="s">
        <v>726</v>
      </c>
    </row>
    <row r="302" spans="1:4" x14ac:dyDescent="0.35">
      <c r="A302" s="1" t="s">
        <v>341</v>
      </c>
      <c r="B302" s="1" t="s">
        <v>378</v>
      </c>
      <c r="C302" s="1" t="s">
        <v>288</v>
      </c>
      <c r="D302" s="4" t="s">
        <v>726</v>
      </c>
    </row>
    <row r="303" spans="1:4" x14ac:dyDescent="0.35">
      <c r="A303" s="1" t="s">
        <v>338</v>
      </c>
      <c r="B303" s="1" t="s">
        <v>672</v>
      </c>
      <c r="C303" s="1" t="s">
        <v>273</v>
      </c>
      <c r="D303" s="4" t="str">
        <f>VLOOKUP(C303,'[1]Hyperion Crosswalk'!$J$571:$K$1030,2,FALSE)</f>
        <v>Grants and Subventions - Governmental</v>
      </c>
    </row>
    <row r="304" spans="1:4" x14ac:dyDescent="0.35">
      <c r="A304" s="1" t="s">
        <v>274</v>
      </c>
      <c r="B304" s="1" t="s">
        <v>673</v>
      </c>
      <c r="C304" s="1" t="s">
        <v>273</v>
      </c>
      <c r="D304" s="4" t="str">
        <f>VLOOKUP(C304,'[1]Hyperion Crosswalk'!$J$571:$K$1030,2,FALSE)</f>
        <v>Grants and Subventions - Governmental</v>
      </c>
    </row>
    <row r="305" spans="1:4" x14ac:dyDescent="0.35">
      <c r="A305" s="1" t="s">
        <v>337</v>
      </c>
      <c r="B305" s="1" t="s">
        <v>383</v>
      </c>
      <c r="C305" s="1" t="s">
        <v>288</v>
      </c>
      <c r="D305" s="4" t="s">
        <v>726</v>
      </c>
    </row>
    <row r="306" spans="1:4" x14ac:dyDescent="0.35">
      <c r="A306" s="6" t="s">
        <v>702</v>
      </c>
      <c r="B306" s="1" t="s">
        <v>674</v>
      </c>
      <c r="C306" s="1" t="s">
        <v>140</v>
      </c>
      <c r="D306" s="4" t="str">
        <f>VLOOKUP(C306,'[1]Hyperion Crosswalk'!$J$571:$K$1030,2,FALSE)</f>
        <v>Rents and Leases</v>
      </c>
    </row>
    <row r="307" spans="1:4" x14ac:dyDescent="0.35">
      <c r="A307" s="6" t="s">
        <v>703</v>
      </c>
      <c r="B307" s="1" t="s">
        <v>675</v>
      </c>
      <c r="C307" s="1" t="s">
        <v>288</v>
      </c>
      <c r="D307" s="4" t="s">
        <v>726</v>
      </c>
    </row>
    <row r="308" spans="1:4" x14ac:dyDescent="0.35">
      <c r="A308" s="1" t="s">
        <v>342</v>
      </c>
      <c r="B308" s="1" t="s">
        <v>676</v>
      </c>
      <c r="C308" s="1" t="s">
        <v>288</v>
      </c>
      <c r="D308" s="4" t="s">
        <v>726</v>
      </c>
    </row>
    <row r="309" spans="1:4" x14ac:dyDescent="0.35">
      <c r="A309" s="1" t="s">
        <v>376</v>
      </c>
      <c r="B309" s="1" t="s">
        <v>699</v>
      </c>
      <c r="C309" s="1" t="s">
        <v>63</v>
      </c>
      <c r="D309" s="4" t="s">
        <v>711</v>
      </c>
    </row>
    <row r="310" spans="1:4" x14ac:dyDescent="0.35">
      <c r="A310" s="1" t="s">
        <v>284</v>
      </c>
      <c r="B310" s="1" t="s">
        <v>677</v>
      </c>
      <c r="C310" s="5">
        <v>5458000</v>
      </c>
      <c r="D310" s="4" t="s">
        <v>728</v>
      </c>
    </row>
    <row r="311" spans="1:4" x14ac:dyDescent="0.35">
      <c r="A311" s="6" t="s">
        <v>704</v>
      </c>
      <c r="B311" s="1" t="s">
        <v>701</v>
      </c>
      <c r="C311" s="1" t="s">
        <v>288</v>
      </c>
      <c r="D311" s="4" t="s">
        <v>726</v>
      </c>
    </row>
    <row r="312" spans="1:4" x14ac:dyDescent="0.35">
      <c r="A312" s="1" t="s">
        <v>276</v>
      </c>
      <c r="B312" s="1" t="s">
        <v>678</v>
      </c>
      <c r="C312" s="1" t="s">
        <v>288</v>
      </c>
      <c r="D312" s="4" t="s">
        <v>726</v>
      </c>
    </row>
    <row r="313" spans="1:4" x14ac:dyDescent="0.35">
      <c r="A313" s="1" t="s">
        <v>343</v>
      </c>
      <c r="B313" s="1" t="s">
        <v>679</v>
      </c>
      <c r="C313" s="1" t="s">
        <v>273</v>
      </c>
      <c r="D313" s="4" t="str">
        <f>VLOOKUP(C313,'[1]Hyperion Crosswalk'!$J$571:$K$1030,2,FALSE)</f>
        <v>Grants and Subventions - Governmental</v>
      </c>
    </row>
    <row r="314" spans="1:4" x14ac:dyDescent="0.35">
      <c r="A314" s="5">
        <v>667771</v>
      </c>
      <c r="B314" s="1" t="s">
        <v>680</v>
      </c>
      <c r="C314" s="1" t="s">
        <v>255</v>
      </c>
      <c r="D314" s="4" t="str">
        <f>VLOOKUP(C314,'[1]Hyperion Crosswalk'!$J$571:$K$1030,2,FALSE)</f>
        <v>Unallocated Operating Expense and Equipment</v>
      </c>
    </row>
    <row r="315" spans="1:4" x14ac:dyDescent="0.35">
      <c r="A315" s="7" t="s">
        <v>705</v>
      </c>
      <c r="B315" s="1" t="s">
        <v>706</v>
      </c>
      <c r="C315" s="7" t="s">
        <v>273</v>
      </c>
      <c r="D315" s="4" t="str">
        <f>VLOOKUP(C315,'[1]Hyperion Crosswalk'!$J$571:$K$1030,2,FALSE)</f>
        <v>Grants and Subventions - Governmental</v>
      </c>
    </row>
    <row r="316" spans="1:4" x14ac:dyDescent="0.35">
      <c r="A316" s="1" t="s">
        <v>374</v>
      </c>
      <c r="B316" s="1" t="s">
        <v>681</v>
      </c>
      <c r="C316" s="1" t="s">
        <v>253</v>
      </c>
      <c r="D316" s="4" t="s">
        <v>725</v>
      </c>
    </row>
    <row r="317" spans="1:4" x14ac:dyDescent="0.35">
      <c r="A317" s="1" t="s">
        <v>212</v>
      </c>
      <c r="B317" s="1" t="s">
        <v>682</v>
      </c>
      <c r="C317" s="1" t="s">
        <v>344</v>
      </c>
      <c r="D317" s="4" t="s">
        <v>727</v>
      </c>
    </row>
    <row r="318" spans="1:4" x14ac:dyDescent="0.35">
      <c r="A318" s="1" t="s">
        <v>213</v>
      </c>
      <c r="B318" s="1" t="s">
        <v>683</v>
      </c>
      <c r="C318" s="1" t="s">
        <v>344</v>
      </c>
      <c r="D318" s="4" t="s">
        <v>727</v>
      </c>
    </row>
    <row r="319" spans="1:4" x14ac:dyDescent="0.35">
      <c r="A319" s="1" t="s">
        <v>214</v>
      </c>
      <c r="B319" s="1" t="s">
        <v>684</v>
      </c>
      <c r="C319" s="1" t="s">
        <v>344</v>
      </c>
      <c r="D319" s="4" t="s">
        <v>727</v>
      </c>
    </row>
    <row r="320" spans="1:4" x14ac:dyDescent="0.35">
      <c r="A320" s="1" t="s">
        <v>215</v>
      </c>
      <c r="B320" s="1" t="s">
        <v>685</v>
      </c>
      <c r="C320" s="1" t="s">
        <v>344</v>
      </c>
      <c r="D320" s="4" t="s">
        <v>727</v>
      </c>
    </row>
    <row r="321" spans="1:4" x14ac:dyDescent="0.35">
      <c r="A321" s="1" t="s">
        <v>216</v>
      </c>
      <c r="B321" s="1" t="s">
        <v>686</v>
      </c>
      <c r="C321" s="1" t="s">
        <v>344</v>
      </c>
      <c r="D321" s="4" t="s">
        <v>727</v>
      </c>
    </row>
    <row r="322" spans="1:4" x14ac:dyDescent="0.35">
      <c r="A322" s="1" t="s">
        <v>217</v>
      </c>
      <c r="B322" s="1" t="s">
        <v>687</v>
      </c>
      <c r="C322" s="1" t="s">
        <v>344</v>
      </c>
      <c r="D322" s="4" t="s">
        <v>727</v>
      </c>
    </row>
    <row r="323" spans="1:4" x14ac:dyDescent="0.35">
      <c r="A323" s="1" t="s">
        <v>218</v>
      </c>
      <c r="B323" s="1" t="s">
        <v>688</v>
      </c>
      <c r="C323" s="1" t="s">
        <v>344</v>
      </c>
      <c r="D323" s="4" t="s">
        <v>727</v>
      </c>
    </row>
    <row r="324" spans="1:4" x14ac:dyDescent="0.35">
      <c r="A324" s="1" t="s">
        <v>219</v>
      </c>
      <c r="B324" s="1" t="s">
        <v>689</v>
      </c>
      <c r="C324" s="1" t="s">
        <v>344</v>
      </c>
      <c r="D324" s="4" t="s">
        <v>727</v>
      </c>
    </row>
    <row r="325" spans="1:4" x14ac:dyDescent="0.35">
      <c r="A325" s="1" t="s">
        <v>220</v>
      </c>
      <c r="B325" s="1" t="s">
        <v>690</v>
      </c>
      <c r="C325" s="1" t="s">
        <v>344</v>
      </c>
      <c r="D325" s="4" t="s">
        <v>727</v>
      </c>
    </row>
    <row r="326" spans="1:4" x14ac:dyDescent="0.35">
      <c r="A326" s="1" t="s">
        <v>221</v>
      </c>
      <c r="B326" s="1" t="s">
        <v>691</v>
      </c>
      <c r="C326" s="1" t="s">
        <v>344</v>
      </c>
      <c r="D326" s="4" t="s">
        <v>727</v>
      </c>
    </row>
    <row r="327" spans="1:4" x14ac:dyDescent="0.35">
      <c r="A327" s="1" t="s">
        <v>222</v>
      </c>
      <c r="B327" s="1" t="s">
        <v>692</v>
      </c>
      <c r="C327" s="1" t="s">
        <v>344</v>
      </c>
      <c r="D327" s="4" t="s">
        <v>727</v>
      </c>
    </row>
    <row r="328" spans="1:4" x14ac:dyDescent="0.35">
      <c r="A328" s="1" t="s">
        <v>223</v>
      </c>
      <c r="B328" s="1" t="s">
        <v>693</v>
      </c>
      <c r="C328" s="1" t="s">
        <v>344</v>
      </c>
      <c r="D328" s="4" t="s">
        <v>727</v>
      </c>
    </row>
    <row r="329" spans="1:4" x14ac:dyDescent="0.35">
      <c r="A329" s="1" t="s">
        <v>224</v>
      </c>
      <c r="B329" s="1" t="s">
        <v>694</v>
      </c>
      <c r="C329" s="1" t="s">
        <v>344</v>
      </c>
      <c r="D329" s="4" t="s">
        <v>727</v>
      </c>
    </row>
    <row r="330" spans="1:4" x14ac:dyDescent="0.35">
      <c r="A330" s="1" t="s">
        <v>336</v>
      </c>
      <c r="B330" s="1" t="s">
        <v>695</v>
      </c>
      <c r="C330" s="1" t="s">
        <v>344</v>
      </c>
      <c r="D330" s="4" t="s">
        <v>727</v>
      </c>
    </row>
    <row r="331" spans="1:4" x14ac:dyDescent="0.35">
      <c r="A331" s="1" t="s">
        <v>373</v>
      </c>
      <c r="B331" s="1" t="s">
        <v>696</v>
      </c>
      <c r="C331" s="1" t="s">
        <v>253</v>
      </c>
      <c r="D331" s="4" t="s">
        <v>725</v>
      </c>
    </row>
    <row r="332" spans="1:4" x14ac:dyDescent="0.35">
      <c r="A332" s="1" t="s">
        <v>0</v>
      </c>
      <c r="B332" s="1" t="s">
        <v>697</v>
      </c>
      <c r="C332" s="1" t="s">
        <v>293</v>
      </c>
      <c r="D332" s="4" t="str">
        <f>VLOOKUP(C332,'[1]Hyperion Crosswalk'!$J$571:$K$1030,2,FALSE)</f>
        <v>Internal Cost Recovery</v>
      </c>
    </row>
  </sheetData>
  <autoFilter ref="A4:D332"/>
  <sortState ref="A5:D332">
    <sortCondition ref="A5:A332"/>
  </sortState>
  <mergeCells count="1">
    <mergeCell ref="A1:D1"/>
  </mergeCells>
  <printOptions horizontalCentered="1"/>
  <pageMargins left="0.25" right="0.25" top="0.5" bottom="0.5" header="0.3" footer="0.3"/>
  <pageSetup fitToHeight="100" orientation="landscape" horizontalDpi="4294967295" verticalDpi="4294967295" r:id="rId1"/>
  <headerFooter>
    <oddFooter>&amp;L&amp;"Arial,Regular"&amp;8I:\Unit\FI$Cal\Various Hyperion Instructions\Legacy to Hyperion for PY update.xlsm&amp;C&amp;"Arial,Regular"&amp;8&amp;P of &amp;N&amp;R&amp;"Arial,Regular"&amp;8July 2017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5DD517A9E5C544BAC254EC9B060C9B" ma:contentTypeVersion="2" ma:contentTypeDescription="Create a new document." ma:contentTypeScope="" ma:versionID="0f855134aa483db432a9ed4cd567598f">
  <xsd:schema xmlns:xsd="http://www.w3.org/2001/XMLSchema" xmlns:xs="http://www.w3.org/2001/XMLSchema" xmlns:p="http://schemas.microsoft.com/office/2006/metadata/properties" xmlns:ns1="http://schemas.microsoft.com/sharepoint/v3" xmlns:ns2="33c5c5f7-f3dd-45a4-8590-680f24846176" targetNamespace="http://schemas.microsoft.com/office/2006/metadata/properties" ma:root="true" ma:fieldsID="3a39ee86f9379d3de5691564edf3ed7c" ns1:_="" ns2:_="">
    <xsd:import namespace="http://schemas.microsoft.com/sharepoint/v3"/>
    <xsd:import namespace="33c5c5f7-f3dd-45a4-8590-680f24846176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1:AverageRating" minOccurs="0"/>
                <xsd:element ref="ns1:RatingCoun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AverageRating" ma:index="11" nillable="true" ma:displayName="Rating (0-5)" ma:decimals="2" ma:description="Average value of all the ratings that have been submitted" ma:indexed="true" ma:internalName="AverageRating" ma:readOnly="true">
      <xsd:simpleType>
        <xsd:restriction base="dms:Number"/>
      </xsd:simpleType>
    </xsd:element>
    <xsd:element name="RatingCount" ma:index="12" nillable="true" ma:displayName="Number of Ratings" ma:decimals="0" ma:description="Number of ratings submitted" ma:internalName="RatingCount" ma:readOnly="true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c5c5f7-f3dd-45a4-8590-680f24846176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5495215-32C7-423E-9F16-82E5A2DFAEA9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D7FFEAEF-4A63-4878-98E4-C52F0AF687A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43904D2-13A4-4354-ABF7-D859550A89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33c5c5f7-f3dd-45a4-8590-680f2484617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Kirk W McCain</dc:creator>
  <cp:lastModifiedBy>Administrator</cp:lastModifiedBy>
  <cp:lastPrinted>2017-07-01T02:53:23Z</cp:lastPrinted>
  <dcterms:created xsi:type="dcterms:W3CDTF">2014-04-18T15:20:24Z</dcterms:created>
  <dcterms:modified xsi:type="dcterms:W3CDTF">2017-07-03T15:33:56Z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0x010100DD5DD517A9E5C544BAC254EC9B060C9B</vt:lpwstr>
  </property>
  <property fmtid="{D5CDD505-2E9C-101B-9397-08002B2CF9AE}" pid="3" name="_dlc_DocIdItemGuid">
    <vt:lpwstr>6a5d7c96-5082-4509-a4e7-1a5ad352b7bd</vt:lpwstr>
  </property>
  <property fmtid="{D5CDD505-2E9C-101B-9397-08002B2CF9AE}" pid="4" name="SV_QUERY_LIST_4F35BF76-6C0D-4D9B-82B2-816C12CF3733">
    <vt:lpwstr>empty_477D106A-C0D6-4607-AEBD-E2C9D60EA279</vt:lpwstr>
  </property>
  <property fmtid="{D5CDD505-2E9C-101B-9397-08002B2CF9AE}" pid="5" name="_dlc_DocId">
    <vt:lpwstr>SPDOC-3-109209</vt:lpwstr>
  </property>
  <property fmtid="{D5CDD505-2E9C-101B-9397-08002B2CF9AE}" pid="6" name="_dlc_DocIdUrl">
    <vt:lpwstr>https://schedule.fiscal.ca.gov/doccenter/_layouts/DocIdRedir.aspx?ID=SPDOC-3-109209, SPDOC-3-109209</vt:lpwstr>
  </property>
  <property fmtid="{D5CDD505-2E9C-101B-9397-08002B2CF9AE}" pid="7" name="AverageRating">
    <vt:lpwstr/>
  </property>
</Properties>
</file>