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ccounting\Statewide_Cost_Allocation\Internal_Service_Funds\documents\"/>
    </mc:Choice>
  </mc:AlternateContent>
  <bookViews>
    <workbookView xWindow="360" yWindow="60" windowWidth="11340" windowHeight="6030"/>
  </bookViews>
  <sheets>
    <sheet name="enter agency and year" sheetId="5" r:id="rId1"/>
  </sheets>
  <calcPr calcId="162913"/>
</workbook>
</file>

<file path=xl/calcChain.xml><?xml version="1.0" encoding="utf-8"?>
<calcChain xmlns="http://schemas.openxmlformats.org/spreadsheetml/2006/main">
  <c r="K15" i="5" l="1"/>
  <c r="L41" i="5" s="1"/>
  <c r="K33" i="5"/>
  <c r="K39" i="5"/>
  <c r="K64" i="5"/>
  <c r="L66" i="5"/>
  <c r="K80" i="5"/>
  <c r="L82" i="5" s="1"/>
  <c r="K45" i="5" l="1"/>
  <c r="L86" i="5"/>
</calcChain>
</file>

<file path=xl/sharedStrings.xml><?xml version="1.0" encoding="utf-8"?>
<sst xmlns="http://schemas.openxmlformats.org/spreadsheetml/2006/main" count="115" uniqueCount="80">
  <si>
    <t>(000's)</t>
  </si>
  <si>
    <t>Part I</t>
  </si>
  <si>
    <t>A-87 R.E. Balance</t>
  </si>
  <si>
    <t>$</t>
  </si>
  <si>
    <t>Part II</t>
  </si>
  <si>
    <t>Less:</t>
  </si>
  <si>
    <t>Part III</t>
  </si>
  <si>
    <t>A-87 Adjustments Balance</t>
  </si>
  <si>
    <t>Reconciliation of Retained Earnings Balance to Federal Guidelines</t>
  </si>
  <si>
    <t>Balance Per Prior Year's Reconciliation of Fund to A-87</t>
  </si>
  <si>
    <t>(Initial Year, Use CAFR RE Balance at Beginning of Year Less Adjustments - e.g. Contributed Capital)</t>
  </si>
  <si>
    <t>A-87 Revenues (Actual and Imputed)</t>
  </si>
  <si>
    <t>From Attachment A</t>
  </si>
  <si>
    <t>Other- Interest Revenue</t>
  </si>
  <si>
    <t>Total Revenues</t>
  </si>
  <si>
    <t>Expenditures (Actual Costs):</t>
  </si>
  <si>
    <t>Per State's Financial Report</t>
  </si>
  <si>
    <t>Less: A-87 Unallowable Costs (e.g.) -</t>
  </si>
  <si>
    <t>Capital Outlays</t>
  </si>
  <si>
    <t>Bad Debt</t>
  </si>
  <si>
    <t>Interest Expense</t>
  </si>
  <si>
    <t>State Prorata</t>
  </si>
  <si>
    <t>Other -</t>
  </si>
  <si>
    <t>Plus A-87 Allowable  Costs (e.g.) -</t>
  </si>
  <si>
    <t>Indirect Costs from SWCAP</t>
  </si>
  <si>
    <t>(If Not Allocated in Section I of SWCAP to User Depts./ Programs)</t>
  </si>
  <si>
    <t>Depreciation or Use Allowance</t>
  </si>
  <si>
    <t>(If Not Included in Actual Costs Above)</t>
  </si>
  <si>
    <t>OMB A-87 Allowable Expenditures</t>
  </si>
  <si>
    <t>Adjustments:</t>
  </si>
  <si>
    <t>Imputed Interest Earnings on Monthly Average Cash Balance</t>
  </si>
  <si>
    <t>at State Treasury Avg. Rate of Return</t>
  </si>
  <si>
    <t>Total Adjustments</t>
  </si>
  <si>
    <t>(A)</t>
  </si>
  <si>
    <t>Allowable Reserve</t>
  </si>
  <si>
    <t>(B)</t>
  </si>
  <si>
    <t>Excess Balance (A) - (B)</t>
  </si>
  <si>
    <t>A-87 Contributed Capital Balance</t>
  </si>
  <si>
    <t>TRANSFERS Per CAFR (Supported By Official Accounting Records)</t>
  </si>
  <si>
    <t>Plus:</t>
  </si>
  <si>
    <t>Transfers In</t>
  </si>
  <si>
    <t>(e.g., Contrib. Capital)</t>
  </si>
  <si>
    <t xml:space="preserve">Transfers Out </t>
  </si>
  <si>
    <t xml:space="preserve">(e.g., Payback of Contrib., </t>
  </si>
  <si>
    <t>Other Users of Fund R.E.)</t>
  </si>
  <si>
    <t>Net Transfers</t>
  </si>
  <si>
    <t>(C)</t>
  </si>
  <si>
    <t>A-87 Unallowable Costs</t>
  </si>
  <si>
    <t>882 Interest Expense</t>
  </si>
  <si>
    <t>A-87 Allowable Costs</t>
  </si>
  <si>
    <t>SWCAP</t>
  </si>
  <si>
    <t>(D)</t>
  </si>
  <si>
    <t>Part IV</t>
  </si>
  <si>
    <t>Reconciliation of A-87 R.E., Contributed Capital and Adjustments Balances to CAFR Balance</t>
  </si>
  <si>
    <t>Reconciliation of A-87 R.E., Contributed Capital and Adjustments Balances to CAFR Balance (A) + (C) + (D)</t>
  </si>
  <si>
    <t>(Should Tie to the Fund Balance in the CAFR)</t>
  </si>
  <si>
    <t xml:space="preserve"> </t>
  </si>
  <si>
    <t>Stephen P. Teale Data Center</t>
  </si>
  <si>
    <t>Interest Expenses &amp; Fiscal Charges</t>
  </si>
  <si>
    <t xml:space="preserve">For Year Ending June 30, </t>
  </si>
  <si>
    <t>enter year</t>
  </si>
  <si>
    <t xml:space="preserve">A-87 R.E. Balance July 1, </t>
  </si>
  <si>
    <t>blank to begin</t>
  </si>
  <si>
    <t>enter year of</t>
  </si>
  <si>
    <t xml:space="preserve">A-87 R.E. Balance June 30, </t>
  </si>
  <si>
    <t xml:space="preserve">A-87 Contributed Capital Balance July 1, </t>
  </si>
  <si>
    <t>State Share of FY Excess Fund Balance ($)</t>
  </si>
  <si>
    <t xml:space="preserve">A-87 Contributed Capital Balance June 30, </t>
  </si>
  <si>
    <t xml:space="preserve">A-87 Adjustments Balance July 1, </t>
  </si>
  <si>
    <t xml:space="preserve">A-87 Adjustments Balance June 30, </t>
  </si>
  <si>
    <t>FY Retained Earnings Increase (Decrease) Per CAFR</t>
  </si>
  <si>
    <t>enter</t>
  </si>
  <si>
    <t>year</t>
  </si>
  <si>
    <t xml:space="preserve">enter </t>
  </si>
  <si>
    <t>amount</t>
  </si>
  <si>
    <t>(If less than zero, the amount on (A) is the beginning A-87 R.E. balance for the next year's reconciliation.</t>
  </si>
  <si>
    <t xml:space="preserve"> If there is an excess balance, than</t>
  </si>
  <si>
    <t xml:space="preserve">the federal share should be returned to the federal gov't and the amount on (B) will be </t>
  </si>
  <si>
    <t>the beginning A-87 R.E. balance for the next year.)</t>
  </si>
  <si>
    <t>Federal Excess Reserve Refund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</si>
</sst>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0" fontId="1" fillId="2" borderId="0" xfId="0" applyFont="1" applyFill="1"/>
    <xf numFmtId="0" fontId="0" fillId="2" borderId="0" xfId="0" applyFill="1"/>
    <xf numFmtId="3" fontId="3" fillId="2" borderId="1" xfId="0" applyNumberFormat="1" applyFont="1" applyFill="1" applyBorder="1"/>
    <xf numFmtId="3" fontId="0" fillId="2" borderId="0" xfId="0" applyNumberFormat="1" applyFill="1"/>
    <xf numFmtId="0" fontId="3" fillId="2" borderId="1" xfId="0" applyFont="1" applyFill="1" applyBorder="1"/>
    <xf numFmtId="3" fontId="3" fillId="3" borderId="1" xfId="0" applyNumberFormat="1" applyFont="1" applyFill="1" applyBorder="1"/>
    <xf numFmtId="0" fontId="0" fillId="3" borderId="1" xfId="0" applyFill="1" applyBorder="1"/>
    <xf numFmtId="3" fontId="0" fillId="2" borderId="1" xfId="0" applyNumberFormat="1" applyFill="1" applyBorder="1"/>
    <xf numFmtId="0" fontId="0" fillId="2" borderId="1" xfId="0" applyFill="1" applyBorder="1"/>
    <xf numFmtId="164" fontId="0" fillId="3" borderId="2" xfId="0" applyNumberFormat="1" applyFill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3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9</xdr:row>
      <xdr:rowOff>104775</xdr:rowOff>
    </xdr:from>
    <xdr:to>
      <xdr:col>1</xdr:col>
      <xdr:colOff>295275</xdr:colOff>
      <xdr:row>9</xdr:row>
      <xdr:rowOff>104775</xdr:rowOff>
    </xdr:to>
    <xdr:sp macro="" textlink="">
      <xdr:nvSpPr>
        <xdr:cNvPr id="1025" name="Line 1" descr="1" title="1"/>
        <xdr:cNvSpPr>
          <a:spLocks noChangeShapeType="1"/>
        </xdr:cNvSpPr>
      </xdr:nvSpPr>
      <xdr:spPr bwMode="auto">
        <a:xfrm>
          <a:off x="828675" y="175260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9</xdr:row>
      <xdr:rowOff>114300</xdr:rowOff>
    </xdr:from>
    <xdr:to>
      <xdr:col>1</xdr:col>
      <xdr:colOff>266700</xdr:colOff>
      <xdr:row>10</xdr:row>
      <xdr:rowOff>0</xdr:rowOff>
    </xdr:to>
    <xdr:sp macro="" textlink="">
      <xdr:nvSpPr>
        <xdr:cNvPr id="1026" name="Line 2" descr="2" title="2"/>
        <xdr:cNvSpPr>
          <a:spLocks noChangeShapeType="1"/>
        </xdr:cNvSpPr>
      </xdr:nvSpPr>
      <xdr:spPr bwMode="auto">
        <a:xfrm>
          <a:off x="876300" y="1762125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247650</xdr:colOff>
      <xdr:row>6</xdr:row>
      <xdr:rowOff>104775</xdr:rowOff>
    </xdr:from>
    <xdr:to>
      <xdr:col>4</xdr:col>
      <xdr:colOff>600075</xdr:colOff>
      <xdr:row>6</xdr:row>
      <xdr:rowOff>104775</xdr:rowOff>
    </xdr:to>
    <xdr:sp macro="" textlink="">
      <xdr:nvSpPr>
        <xdr:cNvPr id="1027" name="Line 3" descr="3" title="3"/>
        <xdr:cNvSpPr>
          <a:spLocks noChangeShapeType="1"/>
        </xdr:cNvSpPr>
      </xdr:nvSpPr>
      <xdr:spPr bwMode="auto">
        <a:xfrm flipH="1">
          <a:off x="2686050" y="122872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238123</xdr:colOff>
      <xdr:row>2</xdr:row>
      <xdr:rowOff>85725</xdr:rowOff>
    </xdr:from>
    <xdr:to>
      <xdr:col>3</xdr:col>
      <xdr:colOff>600074</xdr:colOff>
      <xdr:row>2</xdr:row>
      <xdr:rowOff>85725</xdr:rowOff>
    </xdr:to>
    <xdr:sp macro="" textlink="">
      <xdr:nvSpPr>
        <xdr:cNvPr id="1028" name="Line 4" descr="1" title="1"/>
        <xdr:cNvSpPr>
          <a:spLocks noChangeShapeType="1"/>
        </xdr:cNvSpPr>
      </xdr:nvSpPr>
      <xdr:spPr bwMode="auto">
        <a:xfrm flipH="1" flipV="1">
          <a:off x="2066923" y="485775"/>
          <a:ext cx="36195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23</xdr:row>
      <xdr:rowOff>104775</xdr:rowOff>
    </xdr:from>
    <xdr:to>
      <xdr:col>5</xdr:col>
      <xdr:colOff>590550</xdr:colOff>
      <xdr:row>23</xdr:row>
      <xdr:rowOff>104775</xdr:rowOff>
    </xdr:to>
    <xdr:sp macro="" textlink="">
      <xdr:nvSpPr>
        <xdr:cNvPr id="1029" name="Line 5" descr="5" title="5"/>
        <xdr:cNvSpPr>
          <a:spLocks noChangeShapeType="1"/>
        </xdr:cNvSpPr>
      </xdr:nvSpPr>
      <xdr:spPr bwMode="auto">
        <a:xfrm flipH="1">
          <a:off x="3362325" y="409575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542925</xdr:colOff>
      <xdr:row>40</xdr:row>
      <xdr:rowOff>85725</xdr:rowOff>
    </xdr:from>
    <xdr:to>
      <xdr:col>5</xdr:col>
      <xdr:colOff>581025</xdr:colOff>
      <xdr:row>40</xdr:row>
      <xdr:rowOff>85725</xdr:rowOff>
    </xdr:to>
    <xdr:sp macro="" textlink="">
      <xdr:nvSpPr>
        <xdr:cNvPr id="1030" name="Line 6" descr="6" title="6"/>
        <xdr:cNvSpPr>
          <a:spLocks noChangeShapeType="1"/>
        </xdr:cNvSpPr>
      </xdr:nvSpPr>
      <xdr:spPr bwMode="auto">
        <a:xfrm flipH="1">
          <a:off x="2981325" y="6867525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/>
            <a:t>6</a:t>
          </a:r>
        </a:p>
      </xdr:txBody>
    </xdr:sp>
    <xdr:clientData/>
  </xdr:twoCellAnchor>
  <xdr:twoCellAnchor>
    <xdr:from>
      <xdr:col>6</xdr:col>
      <xdr:colOff>161925</xdr:colOff>
      <xdr:row>52</xdr:row>
      <xdr:rowOff>85725</xdr:rowOff>
    </xdr:from>
    <xdr:to>
      <xdr:col>7</xdr:col>
      <xdr:colOff>19050</xdr:colOff>
      <xdr:row>52</xdr:row>
      <xdr:rowOff>85725</xdr:rowOff>
    </xdr:to>
    <xdr:sp macro="" textlink="">
      <xdr:nvSpPr>
        <xdr:cNvPr id="1031" name="Line 7" descr="7" title="7"/>
        <xdr:cNvSpPr>
          <a:spLocks noChangeShapeType="1"/>
        </xdr:cNvSpPr>
      </xdr:nvSpPr>
      <xdr:spPr bwMode="auto">
        <a:xfrm flipH="1">
          <a:off x="3819525" y="89630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65</xdr:row>
      <xdr:rowOff>47625</xdr:rowOff>
    </xdr:from>
    <xdr:to>
      <xdr:col>6</xdr:col>
      <xdr:colOff>514350</xdr:colOff>
      <xdr:row>66</xdr:row>
      <xdr:rowOff>133350</xdr:rowOff>
    </xdr:to>
    <xdr:sp macro="" textlink="">
      <xdr:nvSpPr>
        <xdr:cNvPr id="1032" name="Line 8" descr="8" title="8"/>
        <xdr:cNvSpPr>
          <a:spLocks noChangeShapeType="1"/>
        </xdr:cNvSpPr>
      </xdr:nvSpPr>
      <xdr:spPr bwMode="auto">
        <a:xfrm flipV="1">
          <a:off x="4171950" y="1110615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552450</xdr:colOff>
      <xdr:row>66</xdr:row>
      <xdr:rowOff>142875</xdr:rowOff>
    </xdr:from>
    <xdr:to>
      <xdr:col>7</xdr:col>
      <xdr:colOff>28575</xdr:colOff>
      <xdr:row>67</xdr:row>
      <xdr:rowOff>57150</xdr:rowOff>
    </xdr:to>
    <xdr:sp macro="" textlink="">
      <xdr:nvSpPr>
        <xdr:cNvPr id="1033" name="Line 9" descr="9" title="9"/>
        <xdr:cNvSpPr>
          <a:spLocks noChangeShapeType="1"/>
        </xdr:cNvSpPr>
      </xdr:nvSpPr>
      <xdr:spPr bwMode="auto">
        <a:xfrm>
          <a:off x="4210050" y="11401425"/>
          <a:ext cx="8572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542925</xdr:colOff>
      <xdr:row>65</xdr:row>
      <xdr:rowOff>0</xdr:rowOff>
    </xdr:from>
    <xdr:to>
      <xdr:col>7</xdr:col>
      <xdr:colOff>47625</xdr:colOff>
      <xdr:row>65</xdr:row>
      <xdr:rowOff>66675</xdr:rowOff>
    </xdr:to>
    <xdr:sp macro="" textlink="">
      <xdr:nvSpPr>
        <xdr:cNvPr id="1034" name="Line 10" descr="10" title="10"/>
        <xdr:cNvSpPr>
          <a:spLocks noChangeShapeType="1"/>
        </xdr:cNvSpPr>
      </xdr:nvSpPr>
      <xdr:spPr bwMode="auto">
        <a:xfrm flipV="1">
          <a:off x="4200525" y="11058525"/>
          <a:ext cx="11430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65</xdr:row>
      <xdr:rowOff>133350</xdr:rowOff>
    </xdr:from>
    <xdr:to>
      <xdr:col>6</xdr:col>
      <xdr:colOff>514350</xdr:colOff>
      <xdr:row>66</xdr:row>
      <xdr:rowOff>9525</xdr:rowOff>
    </xdr:to>
    <xdr:sp macro="" textlink="">
      <xdr:nvSpPr>
        <xdr:cNvPr id="1035" name="Line 11" descr="11" title="11"/>
        <xdr:cNvSpPr>
          <a:spLocks noChangeShapeType="1"/>
        </xdr:cNvSpPr>
      </xdr:nvSpPr>
      <xdr:spPr bwMode="auto">
        <a:xfrm flipH="1" flipV="1">
          <a:off x="3829050" y="11191875"/>
          <a:ext cx="3429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61</xdr:row>
      <xdr:rowOff>47625</xdr:rowOff>
    </xdr:from>
    <xdr:to>
      <xdr:col>7</xdr:col>
      <xdr:colOff>514350</xdr:colOff>
      <xdr:row>62</xdr:row>
      <xdr:rowOff>133350</xdr:rowOff>
    </xdr:to>
    <xdr:sp macro="" textlink="">
      <xdr:nvSpPr>
        <xdr:cNvPr id="1036" name="Line 12" descr="12" title="12"/>
        <xdr:cNvSpPr>
          <a:spLocks noChangeShapeType="1"/>
        </xdr:cNvSpPr>
      </xdr:nvSpPr>
      <xdr:spPr bwMode="auto">
        <a:xfrm flipV="1">
          <a:off x="4781550" y="104584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62</xdr:row>
      <xdr:rowOff>142875</xdr:rowOff>
    </xdr:from>
    <xdr:to>
      <xdr:col>8</xdr:col>
      <xdr:colOff>28575</xdr:colOff>
      <xdr:row>63</xdr:row>
      <xdr:rowOff>57150</xdr:rowOff>
    </xdr:to>
    <xdr:sp macro="" textlink="">
      <xdr:nvSpPr>
        <xdr:cNvPr id="1037" name="Line 13" descr="13" title="13"/>
        <xdr:cNvSpPr>
          <a:spLocks noChangeShapeType="1"/>
        </xdr:cNvSpPr>
      </xdr:nvSpPr>
      <xdr:spPr bwMode="auto">
        <a:xfrm>
          <a:off x="4819650" y="10715625"/>
          <a:ext cx="857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542925</xdr:colOff>
      <xdr:row>61</xdr:row>
      <xdr:rowOff>0</xdr:rowOff>
    </xdr:from>
    <xdr:to>
      <xdr:col>8</xdr:col>
      <xdr:colOff>47625</xdr:colOff>
      <xdr:row>61</xdr:row>
      <xdr:rowOff>66675</xdr:rowOff>
    </xdr:to>
    <xdr:sp macro="" textlink="">
      <xdr:nvSpPr>
        <xdr:cNvPr id="1038" name="Line 14" descr="14" title="14"/>
        <xdr:cNvSpPr>
          <a:spLocks noChangeShapeType="1"/>
        </xdr:cNvSpPr>
      </xdr:nvSpPr>
      <xdr:spPr bwMode="auto">
        <a:xfrm flipV="1">
          <a:off x="4810125" y="10410825"/>
          <a:ext cx="11430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62</xdr:row>
      <xdr:rowOff>19050</xdr:rowOff>
    </xdr:from>
    <xdr:to>
      <xdr:col>7</xdr:col>
      <xdr:colOff>523875</xdr:colOff>
      <xdr:row>62</xdr:row>
      <xdr:rowOff>66675</xdr:rowOff>
    </xdr:to>
    <xdr:sp macro="" textlink="">
      <xdr:nvSpPr>
        <xdr:cNvPr id="1039" name="Line 15" descr="15" title="15"/>
        <xdr:cNvSpPr>
          <a:spLocks noChangeShapeType="1"/>
        </xdr:cNvSpPr>
      </xdr:nvSpPr>
      <xdr:spPr bwMode="auto">
        <a:xfrm flipH="1">
          <a:off x="4324350" y="10591800"/>
          <a:ext cx="4667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70</xdr:row>
      <xdr:rowOff>104775</xdr:rowOff>
    </xdr:from>
    <xdr:to>
      <xdr:col>6</xdr:col>
      <xdr:colOff>38100</xdr:colOff>
      <xdr:row>70</xdr:row>
      <xdr:rowOff>104775</xdr:rowOff>
    </xdr:to>
    <xdr:sp macro="" textlink="">
      <xdr:nvSpPr>
        <xdr:cNvPr id="1040" name="Line 16" descr="16" title="16"/>
        <xdr:cNvSpPr>
          <a:spLocks noChangeShapeType="1"/>
        </xdr:cNvSpPr>
      </xdr:nvSpPr>
      <xdr:spPr bwMode="auto">
        <a:xfrm flipH="1">
          <a:off x="3228975" y="120872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81</xdr:row>
      <xdr:rowOff>104775</xdr:rowOff>
    </xdr:from>
    <xdr:to>
      <xdr:col>6</xdr:col>
      <xdr:colOff>9525</xdr:colOff>
      <xdr:row>81</xdr:row>
      <xdr:rowOff>104775</xdr:rowOff>
    </xdr:to>
    <xdr:sp macro="" textlink="">
      <xdr:nvSpPr>
        <xdr:cNvPr id="1041" name="Line 17" descr="17" title="17"/>
        <xdr:cNvSpPr>
          <a:spLocks noChangeShapeType="1"/>
        </xdr:cNvSpPr>
      </xdr:nvSpPr>
      <xdr:spPr bwMode="auto">
        <a:xfrm flipH="1">
          <a:off x="3257550" y="13944600"/>
          <a:ext cx="40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A56" workbookViewId="0">
      <selection activeCell="G7" sqref="G7"/>
    </sheetView>
  </sheetViews>
  <sheetFormatPr defaultRowHeight="12.75" x14ac:dyDescent="0.2"/>
  <sheetData>
    <row r="1" spans="1:12" ht="15.75" x14ac:dyDescent="0.25">
      <c r="A1" s="1" t="s">
        <v>57</v>
      </c>
      <c r="B1" s="1"/>
      <c r="C1" s="1"/>
      <c r="D1" s="1"/>
      <c r="E1" s="1"/>
      <c r="F1" s="1"/>
    </row>
    <row r="2" spans="1:12" ht="15.75" x14ac:dyDescent="0.25">
      <c r="A2" s="1" t="s">
        <v>8</v>
      </c>
      <c r="B2" s="1"/>
      <c r="C2" s="1"/>
      <c r="D2" s="1"/>
      <c r="E2" s="1"/>
      <c r="F2" s="1"/>
    </row>
    <row r="3" spans="1:12" ht="15.75" x14ac:dyDescent="0.25">
      <c r="A3" s="1" t="s">
        <v>59</v>
      </c>
      <c r="B3" s="1"/>
      <c r="C3" s="1"/>
      <c r="D3" s="7"/>
      <c r="E3" s="7" t="s">
        <v>60</v>
      </c>
      <c r="F3" s="7"/>
    </row>
    <row r="4" spans="1:12" x14ac:dyDescent="0.2">
      <c r="J4" s="8" t="s">
        <v>62</v>
      </c>
      <c r="K4" s="8"/>
      <c r="L4" t="s">
        <v>0</v>
      </c>
    </row>
    <row r="5" spans="1:12" ht="15.75" x14ac:dyDescent="0.25">
      <c r="A5" s="1" t="s">
        <v>1</v>
      </c>
      <c r="B5" s="1" t="s">
        <v>2</v>
      </c>
      <c r="C5" s="1"/>
    </row>
    <row r="7" spans="1:12" ht="15.75" x14ac:dyDescent="0.25">
      <c r="B7" s="1" t="s">
        <v>61</v>
      </c>
      <c r="E7" s="8"/>
      <c r="F7" s="7" t="s">
        <v>60</v>
      </c>
      <c r="G7" s="8"/>
    </row>
    <row r="8" spans="1:12" x14ac:dyDescent="0.2">
      <c r="C8" t="s">
        <v>9</v>
      </c>
    </row>
    <row r="9" spans="1:12" x14ac:dyDescent="0.2">
      <c r="C9" t="s">
        <v>10</v>
      </c>
      <c r="J9" t="s">
        <v>3</v>
      </c>
      <c r="K9" s="9">
        <v>0</v>
      </c>
    </row>
    <row r="10" spans="1:12" ht="15.75" x14ac:dyDescent="0.25">
      <c r="A10" s="7" t="s">
        <v>60</v>
      </c>
      <c r="B10" s="7"/>
    </row>
    <row r="11" spans="1:12" ht="15.75" x14ac:dyDescent="0.25">
      <c r="B11" s="1" t="s">
        <v>70</v>
      </c>
    </row>
    <row r="12" spans="1:12" x14ac:dyDescent="0.2">
      <c r="C12" t="s">
        <v>11</v>
      </c>
    </row>
    <row r="13" spans="1:12" x14ac:dyDescent="0.2">
      <c r="D13" t="s">
        <v>12</v>
      </c>
      <c r="I13" t="s">
        <v>3</v>
      </c>
      <c r="J13" s="10">
        <v>0</v>
      </c>
    </row>
    <row r="14" spans="1:12" x14ac:dyDescent="0.2">
      <c r="D14" t="s">
        <v>13</v>
      </c>
      <c r="J14" s="11">
        <v>0</v>
      </c>
    </row>
    <row r="15" spans="1:12" x14ac:dyDescent="0.2">
      <c r="E15" t="s">
        <v>14</v>
      </c>
      <c r="K15" s="12">
        <f>SUM(J13+J14)</f>
        <v>0</v>
      </c>
    </row>
    <row r="17" spans="3:10" x14ac:dyDescent="0.2">
      <c r="C17" t="s">
        <v>15</v>
      </c>
    </row>
    <row r="18" spans="3:10" x14ac:dyDescent="0.2">
      <c r="D18" t="s">
        <v>16</v>
      </c>
      <c r="J18" s="10">
        <v>0</v>
      </c>
    </row>
    <row r="19" spans="3:10" x14ac:dyDescent="0.2">
      <c r="D19" t="s">
        <v>17</v>
      </c>
    </row>
    <row r="20" spans="3:10" x14ac:dyDescent="0.2">
      <c r="E20" t="s">
        <v>18</v>
      </c>
      <c r="J20" s="8"/>
    </row>
    <row r="21" spans="3:10" x14ac:dyDescent="0.2">
      <c r="E21" t="s">
        <v>79</v>
      </c>
      <c r="J21" s="8"/>
    </row>
    <row r="22" spans="3:10" x14ac:dyDescent="0.2">
      <c r="E22" t="s">
        <v>19</v>
      </c>
      <c r="J22" s="8"/>
    </row>
    <row r="23" spans="3:10" x14ac:dyDescent="0.2">
      <c r="E23" t="s">
        <v>20</v>
      </c>
      <c r="J23" s="8" t="s">
        <v>56</v>
      </c>
    </row>
    <row r="24" spans="3:10" ht="15.75" x14ac:dyDescent="0.25">
      <c r="E24" s="2" t="s">
        <v>21</v>
      </c>
      <c r="F24" s="8"/>
      <c r="G24" s="7" t="s">
        <v>63</v>
      </c>
      <c r="H24" s="8"/>
      <c r="J24" s="8">
        <v>0</v>
      </c>
    </row>
    <row r="25" spans="3:10" x14ac:dyDescent="0.2">
      <c r="D25" t="s">
        <v>22</v>
      </c>
      <c r="J25" s="8"/>
    </row>
    <row r="27" spans="3:10" x14ac:dyDescent="0.2">
      <c r="C27" t="s">
        <v>23</v>
      </c>
    </row>
    <row r="28" spans="3:10" x14ac:dyDescent="0.2">
      <c r="D28" t="s">
        <v>24</v>
      </c>
      <c r="J28" s="8" t="s">
        <v>56</v>
      </c>
    </row>
    <row r="29" spans="3:10" x14ac:dyDescent="0.2">
      <c r="D29" t="s">
        <v>25</v>
      </c>
      <c r="J29" s="8"/>
    </row>
    <row r="30" spans="3:10" x14ac:dyDescent="0.2">
      <c r="D30" t="s">
        <v>26</v>
      </c>
      <c r="J30" s="8" t="s">
        <v>56</v>
      </c>
    </row>
    <row r="31" spans="3:10" x14ac:dyDescent="0.2">
      <c r="D31" t="s">
        <v>27</v>
      </c>
      <c r="J31" s="8"/>
    </row>
    <row r="32" spans="3:10" x14ac:dyDescent="0.2">
      <c r="D32" t="s">
        <v>22</v>
      </c>
      <c r="J32" s="11"/>
    </row>
    <row r="33" spans="2:12" x14ac:dyDescent="0.2">
      <c r="E33" t="s">
        <v>28</v>
      </c>
      <c r="K33" s="12">
        <f>SUM(J18:J32)</f>
        <v>0</v>
      </c>
    </row>
    <row r="35" spans="2:12" x14ac:dyDescent="0.2">
      <c r="C35" t="s">
        <v>29</v>
      </c>
    </row>
    <row r="36" spans="2:12" x14ac:dyDescent="0.2">
      <c r="D36" t="s">
        <v>30</v>
      </c>
      <c r="J36" s="8"/>
    </row>
    <row r="37" spans="2:12" x14ac:dyDescent="0.2">
      <c r="D37" t="s">
        <v>31</v>
      </c>
      <c r="J37" s="8"/>
    </row>
    <row r="38" spans="2:12" x14ac:dyDescent="0.2">
      <c r="D38" t="s">
        <v>22</v>
      </c>
      <c r="J38" s="8"/>
    </row>
    <row r="39" spans="2:12" x14ac:dyDescent="0.2">
      <c r="E39" t="s">
        <v>32</v>
      </c>
      <c r="K39" s="18">
        <f>SUM(J36:J38)</f>
        <v>0</v>
      </c>
    </row>
    <row r="40" spans="2:12" x14ac:dyDescent="0.2">
      <c r="L40" t="s">
        <v>56</v>
      </c>
    </row>
    <row r="41" spans="2:12" ht="16.5" thickBot="1" x14ac:dyDescent="0.3">
      <c r="B41" s="1" t="s">
        <v>64</v>
      </c>
      <c r="F41" s="8"/>
      <c r="G41" s="7" t="s">
        <v>60</v>
      </c>
      <c r="H41" s="8"/>
      <c r="I41" t="s">
        <v>33</v>
      </c>
      <c r="K41" s="4" t="s">
        <v>56</v>
      </c>
      <c r="L41" s="16">
        <f>SUM(K9+K15-K33)</f>
        <v>0</v>
      </c>
    </row>
    <row r="42" spans="2:12" ht="13.5" thickTop="1" x14ac:dyDescent="0.2"/>
    <row r="43" spans="2:12" x14ac:dyDescent="0.2">
      <c r="C43" s="2" t="s">
        <v>34</v>
      </c>
      <c r="I43" t="s">
        <v>35</v>
      </c>
      <c r="K43" s="14">
        <v>0</v>
      </c>
    </row>
    <row r="45" spans="2:12" ht="16.5" thickBot="1" x14ac:dyDescent="0.3">
      <c r="C45" s="1" t="s">
        <v>36</v>
      </c>
      <c r="J45" t="s">
        <v>56</v>
      </c>
      <c r="K45" s="16">
        <f>SUM(L41-K43)</f>
        <v>0</v>
      </c>
    </row>
    <row r="46" spans="2:12" ht="13.5" thickTop="1" x14ac:dyDescent="0.2">
      <c r="C46" t="s">
        <v>75</v>
      </c>
    </row>
    <row r="47" spans="2:12" x14ac:dyDescent="0.2">
      <c r="C47" t="s">
        <v>76</v>
      </c>
    </row>
    <row r="48" spans="2:12" x14ac:dyDescent="0.2">
      <c r="C48" t="s">
        <v>77</v>
      </c>
    </row>
    <row r="49" spans="1:11" x14ac:dyDescent="0.2">
      <c r="C49" t="s">
        <v>78</v>
      </c>
    </row>
    <row r="51" spans="1:11" ht="15.75" x14ac:dyDescent="0.25">
      <c r="A51" s="1" t="s">
        <v>4</v>
      </c>
      <c r="B51" s="1" t="s">
        <v>37</v>
      </c>
      <c r="C51" s="1"/>
      <c r="D51" s="1"/>
    </row>
    <row r="53" spans="1:11" ht="15.75" x14ac:dyDescent="0.25">
      <c r="B53" s="1" t="s">
        <v>65</v>
      </c>
      <c r="G53" s="8"/>
      <c r="H53" s="7" t="s">
        <v>60</v>
      </c>
      <c r="I53" s="8"/>
      <c r="J53" s="4" t="s">
        <v>56</v>
      </c>
      <c r="K53" s="17">
        <v>0</v>
      </c>
    </row>
    <row r="55" spans="1:11" ht="15.75" x14ac:dyDescent="0.25">
      <c r="B55" s="1" t="s">
        <v>38</v>
      </c>
    </row>
    <row r="56" spans="1:11" x14ac:dyDescent="0.2">
      <c r="C56" t="s">
        <v>39</v>
      </c>
      <c r="D56" t="s">
        <v>40</v>
      </c>
      <c r="F56" t="s">
        <v>41</v>
      </c>
      <c r="I56" s="4" t="s">
        <v>3</v>
      </c>
    </row>
    <row r="57" spans="1:11" x14ac:dyDescent="0.2">
      <c r="C57" t="s">
        <v>5</v>
      </c>
      <c r="D57" t="s">
        <v>42</v>
      </c>
      <c r="F57" t="s">
        <v>43</v>
      </c>
    </row>
    <row r="58" spans="1:11" x14ac:dyDescent="0.2">
      <c r="F58" t="s">
        <v>44</v>
      </c>
      <c r="J58" t="s">
        <v>56</v>
      </c>
    </row>
    <row r="59" spans="1:11" x14ac:dyDescent="0.2">
      <c r="D59" t="s">
        <v>45</v>
      </c>
      <c r="K59" s="5">
        <v>0</v>
      </c>
    </row>
    <row r="61" spans="1:11" x14ac:dyDescent="0.2">
      <c r="B61" t="s">
        <v>29</v>
      </c>
    </row>
    <row r="62" spans="1:11" x14ac:dyDescent="0.2">
      <c r="C62" t="s">
        <v>5</v>
      </c>
      <c r="D62" t="s">
        <v>58</v>
      </c>
      <c r="H62" s="8"/>
      <c r="I62" s="8" t="s">
        <v>73</v>
      </c>
      <c r="J62" t="s">
        <v>56</v>
      </c>
    </row>
    <row r="63" spans="1:11" x14ac:dyDescent="0.2">
      <c r="C63" t="s">
        <v>39</v>
      </c>
      <c r="D63" t="s">
        <v>66</v>
      </c>
      <c r="E63" s="8"/>
      <c r="G63" s="8"/>
      <c r="H63" s="8"/>
      <c r="I63" s="8" t="s">
        <v>74</v>
      </c>
      <c r="J63" s="3" t="s">
        <v>56</v>
      </c>
      <c r="K63">
        <v>0</v>
      </c>
    </row>
    <row r="64" spans="1:11" x14ac:dyDescent="0.2">
      <c r="D64" t="s">
        <v>32</v>
      </c>
      <c r="K64" s="19">
        <f>SUM(K62:K63)</f>
        <v>0</v>
      </c>
    </row>
    <row r="66" spans="1:12" ht="15.75" x14ac:dyDescent="0.25">
      <c r="B66" s="1" t="s">
        <v>67</v>
      </c>
      <c r="G66" s="8"/>
      <c r="H66" s="7" t="s">
        <v>71</v>
      </c>
      <c r="I66" t="s">
        <v>46</v>
      </c>
      <c r="K66" s="4" t="s">
        <v>56</v>
      </c>
      <c r="L66" s="18">
        <f>SUM(K53+K63)</f>
        <v>0</v>
      </c>
    </row>
    <row r="67" spans="1:12" ht="15.75" x14ac:dyDescent="0.25">
      <c r="G67" s="8"/>
      <c r="H67" s="7" t="s">
        <v>72</v>
      </c>
    </row>
    <row r="69" spans="1:12" ht="15.75" x14ac:dyDescent="0.25">
      <c r="A69" s="1" t="s">
        <v>6</v>
      </c>
      <c r="B69" s="1" t="s">
        <v>7</v>
      </c>
      <c r="C69" s="1"/>
      <c r="D69" s="1"/>
    </row>
    <row r="71" spans="1:12" ht="15.75" x14ac:dyDescent="0.25">
      <c r="B71" s="1" t="s">
        <v>68</v>
      </c>
      <c r="F71" s="8"/>
      <c r="G71" s="7" t="s">
        <v>60</v>
      </c>
      <c r="H71" s="8"/>
      <c r="J71" s="4" t="s">
        <v>56</v>
      </c>
      <c r="K71" s="17">
        <v>0</v>
      </c>
    </row>
    <row r="73" spans="1:12" ht="15.75" x14ac:dyDescent="0.25">
      <c r="B73" s="1" t="s">
        <v>29</v>
      </c>
    </row>
    <row r="74" spans="1:12" x14ac:dyDescent="0.2">
      <c r="C74" t="s">
        <v>5</v>
      </c>
      <c r="D74" t="s">
        <v>47</v>
      </c>
      <c r="I74" t="s">
        <v>3</v>
      </c>
      <c r="J74" s="8"/>
    </row>
    <row r="75" spans="1:12" x14ac:dyDescent="0.2">
      <c r="D75" t="s">
        <v>48</v>
      </c>
      <c r="J75" s="8" t="s">
        <v>56</v>
      </c>
    </row>
    <row r="76" spans="1:12" x14ac:dyDescent="0.2">
      <c r="D76" t="s">
        <v>21</v>
      </c>
      <c r="J76" s="8">
        <v>0</v>
      </c>
    </row>
    <row r="77" spans="1:12" x14ac:dyDescent="0.2">
      <c r="C77" t="s">
        <v>39</v>
      </c>
      <c r="D77" t="s">
        <v>49</v>
      </c>
      <c r="J77" s="8"/>
    </row>
    <row r="78" spans="1:12" x14ac:dyDescent="0.2">
      <c r="D78" t="s">
        <v>50</v>
      </c>
      <c r="J78" s="8" t="s">
        <v>56</v>
      </c>
    </row>
    <row r="79" spans="1:12" x14ac:dyDescent="0.2">
      <c r="C79" t="s">
        <v>22</v>
      </c>
      <c r="J79" s="15">
        <v>0</v>
      </c>
    </row>
    <row r="80" spans="1:12" x14ac:dyDescent="0.2">
      <c r="D80" t="s">
        <v>32</v>
      </c>
      <c r="K80" s="13">
        <f>SUM(J74+J79)</f>
        <v>0</v>
      </c>
    </row>
    <row r="82" spans="1:12" ht="16.5" thickBot="1" x14ac:dyDescent="0.3">
      <c r="B82" s="1" t="s">
        <v>69</v>
      </c>
      <c r="F82" s="8"/>
      <c r="G82" s="7" t="s">
        <v>60</v>
      </c>
      <c r="H82" s="8"/>
      <c r="I82" t="s">
        <v>51</v>
      </c>
      <c r="K82" s="4"/>
      <c r="L82" s="16">
        <f>SUM(K71+K80)</f>
        <v>0</v>
      </c>
    </row>
    <row r="83" spans="1:12" ht="13.5" thickTop="1" x14ac:dyDescent="0.2"/>
    <row r="84" spans="1:12" ht="15.75" x14ac:dyDescent="0.25">
      <c r="A84" s="1" t="s">
        <v>52</v>
      </c>
      <c r="B84" s="1" t="s">
        <v>53</v>
      </c>
      <c r="C84" s="1"/>
      <c r="D84" s="1"/>
      <c r="E84" s="1"/>
      <c r="F84" s="1"/>
      <c r="G84" s="1"/>
      <c r="H84" s="1"/>
      <c r="I84" s="1"/>
      <c r="J84" s="1"/>
    </row>
    <row r="86" spans="1:12" ht="13.5" thickBot="1" x14ac:dyDescent="0.25">
      <c r="B86" s="6" t="s">
        <v>54</v>
      </c>
      <c r="C86" s="6"/>
      <c r="D86" s="6"/>
      <c r="E86" s="6"/>
      <c r="F86" s="6"/>
      <c r="G86" s="6"/>
      <c r="H86" s="6"/>
      <c r="I86" s="6"/>
      <c r="J86" s="6"/>
      <c r="K86" s="4" t="s">
        <v>56</v>
      </c>
      <c r="L86" s="16">
        <f>SUM(L41+L66+L82)</f>
        <v>0</v>
      </c>
    </row>
    <row r="87" spans="1:12" ht="13.5" thickTop="1" x14ac:dyDescent="0.2">
      <c r="C87" t="s">
        <v>55</v>
      </c>
    </row>
  </sheetData>
  <phoneticPr fontId="0" type="noConversion"/>
  <pageMargins left="0.25" right="0.28000000000000003" top="1" bottom="1" header="0.5" footer="0.5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enter agency and year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kelley</dc:creator>
  <cp:lastModifiedBy>Zhu, Ping</cp:lastModifiedBy>
  <cp:lastPrinted>2001-03-12T21:44:52Z</cp:lastPrinted>
  <dcterms:created xsi:type="dcterms:W3CDTF">2001-02-14T15:57:42Z</dcterms:created>
  <dcterms:modified xsi:type="dcterms:W3CDTF">2021-04-20T20:40:36Z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