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PROJECTS\POPFC\B2019\v-20\"/>
    </mc:Choice>
  </mc:AlternateContent>
  <bookViews>
    <workbookView xWindow="0" yWindow="0" windowWidth="21570" windowHeight="9525"/>
  </bookViews>
  <sheets>
    <sheet name="About the Data" sheetId="7" r:id="rId1"/>
    <sheet name="Births by Mother's Age" sheetId="8" r:id="rId2"/>
    <sheet name="Age-Specific Fertility Rates" sheetId="10" r:id="rId3"/>
    <sheet name="CA &amp; County Total Births" sheetId="1" r:id="rId4"/>
  </sheets>
  <calcPr calcId="162913"/>
</workbook>
</file>

<file path=xl/calcChain.xml><?xml version="1.0" encoding="utf-8"?>
<calcChain xmlns="http://schemas.openxmlformats.org/spreadsheetml/2006/main">
  <c r="AZ4" i="1" l="1"/>
  <c r="AY4" i="1"/>
  <c r="AX4" i="1"/>
  <c r="AW4" i="1"/>
  <c r="AV4" i="1"/>
  <c r="AU4" i="1"/>
  <c r="AT4" i="1"/>
  <c r="AS4" i="1"/>
  <c r="AR4" i="1"/>
  <c r="AQ4" i="1"/>
  <c r="AP4" i="1"/>
  <c r="AO4" i="1"/>
  <c r="AN4" i="1"/>
  <c r="AM4" i="1"/>
  <c r="AL4" i="1"/>
  <c r="AK4" i="1"/>
  <c r="AJ4" i="1"/>
  <c r="AI4" i="1"/>
  <c r="AH4" i="1"/>
  <c r="AG4" i="1"/>
  <c r="AF4" i="1"/>
  <c r="X4" i="1"/>
  <c r="Y4" i="1"/>
  <c r="Z4" i="1"/>
  <c r="AA4" i="1"/>
  <c r="AB4" i="1"/>
  <c r="AC4" i="1"/>
  <c r="AD4" i="1"/>
  <c r="AE4" i="1"/>
  <c r="W4" i="1"/>
  <c r="V4" i="1"/>
</calcChain>
</file>

<file path=xl/sharedStrings.xml><?xml version="1.0" encoding="utf-8"?>
<sst xmlns="http://schemas.openxmlformats.org/spreadsheetml/2006/main" count="181" uniqueCount="169">
  <si>
    <t>Calendar Year</t>
  </si>
  <si>
    <t>Age 15-19</t>
  </si>
  <si>
    <t>Age 20-24</t>
  </si>
  <si>
    <t>Age 25-29</t>
  </si>
  <si>
    <t>Age 30-34</t>
  </si>
  <si>
    <t>Age 35-39</t>
  </si>
  <si>
    <t>Age 40-44</t>
  </si>
  <si>
    <t>California</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</si>
  <si>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</si>
  <si>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</si>
  <si>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</si>
  <si>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</si>
  <si>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</si>
  <si>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</si>
  <si>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</si>
  <si>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</si>
  <si>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</si>
  <si>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</si>
  <si>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</si>
  <si>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</si>
  <si>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</si>
  <si>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</si>
  <si>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</si>
  <si>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</si>
  <si>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</si>
  <si>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</si>
  <si>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</si>
  <si>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</si>
  <si>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</si>
  <si>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</si>
  <si>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</si>
  <si>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</si>
  <si>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</si>
  <si>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</si>
  <si>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</si>
  <si>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</si>
  <si>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</si>
  <si>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</si>
  <si>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</si>
  <si>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</si>
  <si>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</si>
  <si>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</si>
  <si>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</si>
  <si>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</si>
  <si>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</si>
  <si>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</si>
  <si>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</si>
  <si>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</si>
  <si>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</si>
  <si>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</si>
  <si>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</si>
  <si>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</si>
  <si>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</si>
  <si>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</si>
  <si>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</si>
  <si>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</si>
  <si>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</si>
  <si>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</si>
  <si>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</si>
  <si>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</si>
  <si>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</si>
  <si>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</si>
  <si>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</si>
  <si>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</si>
  <si>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</si>
  <si>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</si>
  <si>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Estimates</t>
  </si>
  <si>
    <t>Projections</t>
  </si>
  <si>
    <t>Age 45-49+</t>
  </si>
  <si>
    <t>Total Births</t>
  </si>
  <si>
    <t>611,666</t>
  </si>
  <si>
    <t>609,228</t>
  </si>
  <si>
    <t>600,838</t>
  </si>
  <si>
    <t>584,483</t>
  </si>
  <si>
    <t>567,034</t>
  </si>
  <si>
    <t>551,226</t>
  </si>
  <si>
    <t>538,628</t>
  </si>
  <si>
    <t>524,174</t>
  </si>
  <si>
    <t>521,265</t>
  </si>
  <si>
    <t>518,073</t>
  </si>
  <si>
    <t>531,285</t>
  </si>
  <si>
    <t>527,371</t>
  </si>
  <si>
    <t>529,245</t>
  </si>
  <si>
    <t>540,827</t>
  </si>
  <si>
    <t>544,685</t>
  </si>
  <si>
    <t>548,700</t>
  </si>
  <si>
    <t>562,157</t>
  </si>
  <si>
    <t>566,089</t>
  </si>
  <si>
    <t>551,567</t>
  </si>
  <si>
    <t>526,774</t>
  </si>
  <si>
    <t>Calendar year estimated and projected births for California and counties: 1990-2040</t>
  </si>
  <si>
    <t>Suggested Citation</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</si>
  <si>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</si>
  <si>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</si>
  <si>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</si>
  <si>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</si>
  <si>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</si>
  <si>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</si>
  <si>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</si>
  <si>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</si>
  <si>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</si>
  <si>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</si>
  <si>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</si>
  <si>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</si>
  <si>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</si>
  <si>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</si>
  <si>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</si>
  <si>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</si>
  <si>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</si>
  <si>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</si>
  <si>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</si>
  <si>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</si>
  <si>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</si>
  <si>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</si>
  <si>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</si>
  <si>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</si>
  <si>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</si>
  <si>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</si>
  <si>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</si>
  <si>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</si>
  <si>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</si>
  <si>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</si>
  <si>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</si>
  <si>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</si>
  <si>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</si>
  <si>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</si>
  <si>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</si>
  <si>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</si>
  <si>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</si>
  <si>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</si>
  <si>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</si>
  <si>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</si>
  <si>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</si>
  <si>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</si>
  <si>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</si>
  <si>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</si>
  <si>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</si>
  <si>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</si>
  <si>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</si>
  <si>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</si>
  <si>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</si>
  <si>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</si>
  <si>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</si>
  <si>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 xml:space="preserve"> </t>
  </si>
  <si>
    <r>
      <rPr>
        <i/>
        <u/>
        <sz val="10"/>
        <color theme="1"/>
        <rFont val="Arial"/>
        <family val="2"/>
      </rPr>
      <t xml:space="preserve">Age-Specific Fertility Rate (ASFR) </t>
    </r>
    <r>
      <rPr>
        <i/>
        <sz val="10"/>
        <color theme="1"/>
        <rFont val="Arial"/>
        <family val="2"/>
      </rPr>
      <t xml:space="preserve">
</t>
    </r>
    <r>
      <rPr>
        <sz val="10"/>
        <color theme="1"/>
        <rFont val="Arial"/>
        <family val="2"/>
      </rPr>
      <t>Live births to women in each 5-year age group, divided by the mid-year population of women of the same ages (an approximation of the person-years lived by women in the age group).</t>
    </r>
  </si>
  <si>
    <r>
      <rPr>
        <i/>
        <u/>
        <sz val="10"/>
        <color theme="1"/>
        <rFont val="Arial"/>
        <family val="2"/>
      </rPr>
      <t xml:space="preserve">Total Fertility Rate (TFR) </t>
    </r>
    <r>
      <rPr>
        <i/>
        <sz val="10"/>
        <color theme="1"/>
        <rFont val="Arial"/>
        <family val="2"/>
      </rPr>
      <t xml:space="preserve">
</t>
    </r>
    <r>
      <rPr>
        <sz val="10"/>
        <color theme="1"/>
        <rFont val="Arial"/>
        <family val="2"/>
      </rPr>
      <t>Sum of ASFR across all reproductive age groups. TFR represents the average number of children per woman the current group of mothers would bear if they had children over their entire reproductive lives at the given age-specific rates from one period.</t>
    </r>
  </si>
  <si>
    <t>(2019 Baseline)</t>
  </si>
  <si>
    <t>Jump to Data:</t>
  </si>
  <si>
    <t xml:space="preserve">Data Notes: </t>
  </si>
  <si>
    <t xml:space="preserve">View the Methodology at: </t>
  </si>
  <si>
    <t>Published by:</t>
  </si>
  <si>
    <t>Demographic Research Unit</t>
  </si>
  <si>
    <t>Department of Finance</t>
  </si>
  <si>
    <t>Definition of Terms:</t>
  </si>
  <si>
    <t>Report P-Births: Historical and Projected Fertility Rates and Births, 
Calendar Year 1990-2040</t>
  </si>
  <si>
    <t>Births by Mother's Age</t>
  </si>
  <si>
    <t>Age-Specific Fertility Rates</t>
  </si>
  <si>
    <t>Total Births - State &amp; County</t>
  </si>
  <si>
    <t>California and Counties</t>
  </si>
  <si>
    <t>Department of Finance - Projections</t>
  </si>
  <si>
    <t>This report presents estimated calendar year births during 1990-2019 and projected births during 2020-2040 for California and its 58 counties. The report also includes age-specific fertility rate by mother’s age group during 1990-2040.</t>
  </si>
  <si>
    <t>Projections Prepared by Demographic Research Unit, California Department of Finance, March 2021</t>
  </si>
  <si>
    <t>Births by mother's age: estimated and projected for California, 1990-2040</t>
  </si>
  <si>
    <t>Births by mother's age</t>
  </si>
  <si>
    <t>Fertility rate of women by age</t>
  </si>
  <si>
    <t xml:space="preserve">The California Department of Finance (DOF), Demographic Research Unit is responsible by statute for maintaining postcensal population projections which are calculated using the demographic balancing equation:
       Current Population = Previous Poulation + (Births - Deaths) +Net Migration 
This method calculates the population in the target year by starting with the population from the previous year, adding natural increase (births minus deaths) and net migration that occurred during the time period between the two years. The births, deaths, and migration anticipated during the time period are called the components of change. A cohort-component method traces people born in a given year throughout their lives. As each year passes, cohorts change due to the mortality and migration assumptions. Applying fertility assumptions to women of childbearing age forms new cohorts at age zero. 
These 2019 baseline projections incorporate the latest historical population, birth, death, and migration data available as of July 1, 2020. Historical trends from 1990 through 2020 for births, deaths, and migration are examined. County populations by age, sex, and race/ethnicity are projected to 2060. The county projections are then summed to obtain data for the state.  
</t>
  </si>
  <si>
    <t>Website: www.dof.ca.gov/Forecasting/Demographics/Projections/</t>
  </si>
  <si>
    <t>Phone: 916-323-4086</t>
  </si>
  <si>
    <t>California Department of Finance. Demographic Research Unit. P-Births: Historical and Projected Fertility Rates and Births, Calendar Year 1990-2040 (Baseline 2019 Population Projections; Vintage 2020 Release). Sacramento: California.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</si>
</sst>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0"/>
    <numFmt numFmtId="165" formatCode="0_);\(0\)"/>
    <numFmt numFmtId="166" formatCode="[$-409]mmmm\ d\,\ yyyy;@"/>
  </numFmts>
  <fonts count="21">
    <font>
      <sz val="11"/>
      <name val="Calibri"/>
    </font>
    <font>
      <sz val="11"/>
      <color theme="1"/>
      <name val="Arial"/>
      <family val="2"/>
    </font>
    <font>
      <sz val="11"/>
      <name val="Calibri"/>
      <family val="2"/>
    </font>
    <font>
      <b/>
      <sz val="11"/>
      <color theme="1"/>
      <name val="Arial"/>
      <family val="2"/>
    </font>
    <font>
      <sz val="10"/>
      <color theme="1"/>
      <name val="Arial"/>
      <family val="2"/>
    </font>
    <font>
      <i/>
      <sz val="10"/>
      <color theme="1"/>
      <name val="Arial"/>
      <family val="2"/>
    </font>
    <font>
      <sz val="10"/>
      <name val="Arial"/>
      <family val="2"/>
    </font>
    <font>
      <sz val="10"/>
      <color indexed="8"/>
      <name val="Arial"/>
      <family val="2"/>
    </font>
    <font>
      <i/>
      <sz val="11"/>
      <color theme="1"/>
      <name val="Arial"/>
      <family val="2"/>
    </font>
    <font>
      <sz val="11"/>
      <color indexed="8"/>
      <name val="Arial"/>
      <family val="2"/>
    </font>
    <font>
      <i/>
      <u/>
      <sz val="10"/>
      <color theme="1"/>
      <name val="Arial"/>
      <family val="2"/>
    </font>
    <font>
      <b/>
      <sz val="12"/>
      <color theme="1"/>
      <name val="Arial"/>
      <family val="2"/>
    </font>
    <font>
      <b/>
      <sz val="10"/>
      <color theme="1"/>
      <name val="Arial"/>
      <family val="2"/>
    </font>
    <font>
      <u/>
      <sz val="11"/>
      <color theme="10"/>
      <name val="Arial"/>
      <family val="2"/>
    </font>
    <font>
      <u/>
      <sz val="10"/>
      <color theme="10"/>
      <name val="Arial"/>
      <family val="2"/>
    </font>
    <font>
      <b/>
      <sz val="10"/>
      <color indexed="8"/>
      <name val="Arial"/>
      <family val="2"/>
    </font>
    <font>
      <b/>
      <sz val="12"/>
      <name val="Arial"/>
      <family val="2"/>
    </font>
    <font>
      <sz val="11"/>
      <name val="Arial"/>
      <family val="2"/>
    </font>
    <font>
      <b/>
      <sz val="10"/>
      <name val="Arial"/>
      <family val="2"/>
    </font>
    <font>
      <sz val="12"/>
      <color theme="1"/>
      <name val="Arial"/>
      <family val="2"/>
    </font>
    <font>
      <sz val="12"/>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s>
  <cellStyleXfs count="5">
    <xf numFmtId="0" fontId="0" fillId="0" borderId="0"/>
    <xf numFmtId="0" fontId="2" fillId="0" borderId="0"/>
    <xf numFmtId="43" fontId="6" fillId="0" borderId="0" applyFont="0" applyFill="0" applyBorder="0" applyAlignment="0" applyProtection="0"/>
    <xf numFmtId="0" fontId="1" fillId="0" borderId="0"/>
    <xf numFmtId="0" fontId="13" fillId="0" borderId="0" applyNumberFormat="0" applyFill="0" applyBorder="0" applyAlignment="0" applyProtection="0">
      <alignment vertical="top"/>
      <protection locked="0"/>
    </xf>
  </cellStyleXfs>
  <cellXfs count="101">
    <xf numFmtId="0" fontId="0" fillId="0" borderId="0" xfId="0"/>
    <xf numFmtId="0" fontId="4" fillId="2" borderId="0" xfId="0" applyFont="1" applyFill="1"/>
    <xf numFmtId="0" fontId="1" fillId="2" borderId="0" xfId="0" applyFont="1" applyFill="1" applyAlignment="1">
      <alignment vertical="center"/>
    </xf>
    <xf numFmtId="0" fontId="1" fillId="2" borderId="18" xfId="0" applyFont="1" applyFill="1" applyBorder="1"/>
    <xf numFmtId="0" fontId="1" fillId="2" borderId="0" xfId="0" applyFont="1" applyFill="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quotePrefix="1" applyFont="1" applyFill="1" applyBorder="1" applyAlignment="1">
      <alignment horizontal="center"/>
    </xf>
    <xf numFmtId="0" fontId="3" fillId="2" borderId="4" xfId="0" quotePrefix="1" applyFont="1" applyFill="1" applyBorder="1" applyAlignment="1">
      <alignment horizontal="center"/>
    </xf>
    <xf numFmtId="0" fontId="3" fillId="2" borderId="2" xfId="0" quotePrefix="1" applyFont="1" applyFill="1" applyBorder="1" applyAlignment="1">
      <alignment horizontal="center"/>
    </xf>
    <xf numFmtId="0" fontId="3" fillId="2" borderId="5" xfId="0" quotePrefix="1" applyFont="1" applyFill="1" applyBorder="1" applyAlignment="1">
      <alignment horizontal="center"/>
    </xf>
    <xf numFmtId="3" fontId="1" fillId="2" borderId="6" xfId="0" applyNumberFormat="1" applyFont="1" applyFill="1" applyBorder="1" applyAlignment="1">
      <alignment horizontal="right"/>
    </xf>
    <xf numFmtId="3" fontId="1" fillId="2" borderId="7" xfId="0" applyNumberFormat="1" applyFont="1" applyFill="1" applyBorder="1" applyAlignment="1">
      <alignment horizontal="right"/>
    </xf>
    <xf numFmtId="3" fontId="1" fillId="2" borderId="15" xfId="0" applyNumberFormat="1" applyFont="1" applyFill="1" applyBorder="1" applyAlignment="1">
      <alignment horizontal="right"/>
    </xf>
    <xf numFmtId="3" fontId="1" fillId="2" borderId="0" xfId="0" applyNumberFormat="1" applyFont="1" applyFill="1" applyBorder="1" applyAlignment="1">
      <alignment horizontal="right"/>
    </xf>
    <xf numFmtId="3" fontId="1" fillId="2" borderId="8" xfId="0" applyNumberFormat="1" applyFont="1" applyFill="1" applyBorder="1" applyAlignment="1">
      <alignment horizontal="right"/>
    </xf>
    <xf numFmtId="3" fontId="1" fillId="2" borderId="16" xfId="0" applyNumberFormat="1" applyFont="1" applyFill="1" applyBorder="1" applyAlignment="1">
      <alignment horizontal="right"/>
    </xf>
    <xf numFmtId="3" fontId="1" fillId="2" borderId="9" xfId="0" applyNumberFormat="1" applyFont="1" applyFill="1" applyBorder="1" applyAlignment="1">
      <alignment horizontal="right"/>
    </xf>
    <xf numFmtId="3" fontId="1" fillId="2" borderId="10" xfId="0" applyNumberFormat="1" applyFont="1" applyFill="1" applyBorder="1" applyAlignment="1">
      <alignment horizontal="right"/>
    </xf>
    <xf numFmtId="3" fontId="1" fillId="2" borderId="17" xfId="0" applyNumberFormat="1" applyFont="1" applyFill="1" applyBorder="1" applyAlignment="1">
      <alignment horizontal="right"/>
    </xf>
    <xf numFmtId="165" fontId="9" fillId="2" borderId="0" xfId="2" applyNumberFormat="1" applyFont="1" applyFill="1" applyAlignment="1" applyProtection="1">
      <alignment horizontal="right"/>
    </xf>
    <xf numFmtId="165" fontId="9" fillId="2" borderId="0" xfId="2" applyNumberFormat="1" applyFont="1" applyFill="1" applyBorder="1" applyAlignment="1" applyProtection="1">
      <alignment horizontal="right"/>
    </xf>
    <xf numFmtId="3" fontId="1" fillId="2" borderId="7" xfId="0" applyNumberFormat="1" applyFont="1" applyFill="1" applyBorder="1" applyAlignment="1">
      <alignment horizontal="center" vertical="center"/>
    </xf>
    <xf numFmtId="3" fontId="1" fillId="2" borderId="7" xfId="0" applyNumberFormat="1" applyFont="1" applyFill="1" applyBorder="1" applyAlignment="1">
      <alignment horizontal="center" wrapText="1"/>
    </xf>
    <xf numFmtId="3" fontId="1" fillId="2" borderId="7" xfId="0" applyNumberFormat="1" applyFont="1" applyFill="1" applyBorder="1" applyAlignment="1">
      <alignment horizontal="center"/>
    </xf>
    <xf numFmtId="3" fontId="1" fillId="2" borderId="8" xfId="0" applyNumberFormat="1" applyFont="1" applyFill="1" applyBorder="1" applyAlignment="1">
      <alignment horizontal="center" vertical="center"/>
    </xf>
    <xf numFmtId="3" fontId="1" fillId="2" borderId="8" xfId="0" applyNumberFormat="1" applyFont="1" applyFill="1" applyBorder="1" applyAlignment="1">
      <alignment horizontal="center" wrapText="1"/>
    </xf>
    <xf numFmtId="3" fontId="1" fillId="2" borderId="8" xfId="0" applyNumberFormat="1" applyFont="1" applyFill="1" applyBorder="1" applyAlignment="1">
      <alignment horizontal="center"/>
    </xf>
    <xf numFmtId="3" fontId="1" fillId="2" borderId="10" xfId="0" applyNumberFormat="1" applyFont="1" applyFill="1" applyBorder="1" applyAlignment="1">
      <alignment horizontal="center" vertical="center"/>
    </xf>
    <xf numFmtId="3" fontId="1" fillId="2" borderId="10" xfId="0" applyNumberFormat="1" applyFont="1" applyFill="1" applyBorder="1" applyAlignment="1">
      <alignment horizontal="center" wrapText="1"/>
    </xf>
    <xf numFmtId="3" fontId="1" fillId="2" borderId="10" xfId="0" applyNumberFormat="1" applyFont="1" applyFill="1" applyBorder="1" applyAlignment="1">
      <alignment horizontal="center"/>
    </xf>
    <xf numFmtId="0" fontId="8" fillId="2" borderId="0" xfId="0" applyFont="1" applyFill="1" applyAlignment="1">
      <alignment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10" xfId="0" applyFont="1" applyFill="1" applyBorder="1" applyAlignment="1">
      <alignment horizontal="center"/>
    </xf>
    <xf numFmtId="3" fontId="1" fillId="2" borderId="6" xfId="0" applyNumberFormat="1" applyFont="1" applyFill="1" applyBorder="1" applyAlignment="1">
      <alignment horizontal="center"/>
    </xf>
    <xf numFmtId="3" fontId="1" fillId="2" borderId="0" xfId="0" applyNumberFormat="1" applyFont="1" applyFill="1" applyBorder="1" applyAlignment="1">
      <alignment horizontal="center"/>
    </xf>
    <xf numFmtId="3" fontId="1" fillId="2" borderId="9" xfId="0" applyNumberFormat="1" applyFont="1" applyFill="1" applyBorder="1" applyAlignment="1">
      <alignment horizontal="center"/>
    </xf>
    <xf numFmtId="0" fontId="1" fillId="2" borderId="5" xfId="0" applyFont="1" applyFill="1" applyBorder="1" applyAlignment="1">
      <alignment horizontal="left"/>
    </xf>
    <xf numFmtId="0" fontId="1" fillId="2" borderId="15" xfId="0" applyFont="1" applyFill="1" applyBorder="1" applyAlignment="1">
      <alignment horizontal="left"/>
    </xf>
    <xf numFmtId="0" fontId="1" fillId="2" borderId="16" xfId="0" applyFont="1" applyFill="1" applyBorder="1" applyAlignment="1">
      <alignment horizontal="left"/>
    </xf>
    <xf numFmtId="0" fontId="1" fillId="2" borderId="17" xfId="0" applyFont="1" applyFill="1" applyBorder="1" applyAlignment="1">
      <alignment horizontal="left"/>
    </xf>
    <xf numFmtId="164" fontId="1" fillId="2" borderId="7" xfId="0" applyNumberFormat="1" applyFont="1" applyFill="1" applyBorder="1" applyAlignment="1">
      <alignment horizontal="center" vertical="center"/>
    </xf>
    <xf numFmtId="164" fontId="1" fillId="2" borderId="7" xfId="0" applyNumberFormat="1" applyFont="1" applyFill="1" applyBorder="1" applyAlignment="1">
      <alignment horizontal="center" wrapText="1"/>
    </xf>
    <xf numFmtId="164" fontId="1" fillId="2" borderId="7" xfId="0" applyNumberFormat="1" applyFont="1" applyFill="1" applyBorder="1" applyAlignment="1">
      <alignment horizontal="center"/>
    </xf>
    <xf numFmtId="164" fontId="1" fillId="2" borderId="8" xfId="0" applyNumberFormat="1" applyFont="1" applyFill="1" applyBorder="1" applyAlignment="1">
      <alignment horizontal="center" vertical="center"/>
    </xf>
    <xf numFmtId="164" fontId="1" fillId="2" borderId="8" xfId="0" applyNumberFormat="1" applyFont="1" applyFill="1" applyBorder="1" applyAlignment="1">
      <alignment horizontal="center" wrapText="1"/>
    </xf>
    <xf numFmtId="164" fontId="1" fillId="2" borderId="8" xfId="0" applyNumberFormat="1" applyFont="1" applyFill="1" applyBorder="1" applyAlignment="1">
      <alignment horizontal="center"/>
    </xf>
    <xf numFmtId="164" fontId="1" fillId="2" borderId="10" xfId="0" applyNumberFormat="1" applyFont="1" applyFill="1" applyBorder="1" applyAlignment="1">
      <alignment horizontal="center"/>
    </xf>
    <xf numFmtId="0" fontId="1" fillId="2" borderId="0" xfId="0" applyFont="1" applyFill="1" applyAlignment="1">
      <alignment horizontal="center"/>
    </xf>
    <xf numFmtId="3" fontId="1" fillId="2" borderId="1" xfId="0" applyNumberFormat="1" applyFont="1" applyFill="1" applyBorder="1" applyAlignment="1">
      <alignment horizontal="center"/>
    </xf>
    <xf numFmtId="3" fontId="1" fillId="2" borderId="2" xfId="0" applyNumberFormat="1" applyFont="1" applyFill="1" applyBorder="1" applyAlignment="1">
      <alignment horizontal="center"/>
    </xf>
    <xf numFmtId="3" fontId="1" fillId="2" borderId="3" xfId="0" applyNumberFormat="1" applyFont="1" applyFill="1" applyBorder="1" applyAlignment="1">
      <alignment horizontal="center"/>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0" fontId="1" fillId="2" borderId="16" xfId="0" applyFont="1" applyFill="1" applyBorder="1"/>
    <xf numFmtId="166" fontId="4" fillId="0" borderId="0" xfId="3" applyNumberFormat="1" applyFont="1" applyBorder="1" applyAlignment="1">
      <alignment horizontal="left"/>
    </xf>
    <xf numFmtId="0" fontId="4" fillId="0" borderId="0" xfId="0" applyFont="1" applyBorder="1"/>
    <xf numFmtId="0" fontId="11" fillId="0" borderId="0" xfId="0" applyFont="1" applyBorder="1" applyAlignment="1">
      <alignment horizontal="center" wrapText="1"/>
    </xf>
    <xf numFmtId="0" fontId="11" fillId="0" borderId="0" xfId="0" applyFont="1" applyBorder="1" applyAlignment="1">
      <alignment horizontal="center"/>
    </xf>
    <xf numFmtId="0" fontId="3" fillId="0" borderId="0" xfId="0" applyFont="1" applyBorder="1" applyAlignment="1">
      <alignment horizontal="center"/>
    </xf>
    <xf numFmtId="0" fontId="12" fillId="0" borderId="0" xfId="0" applyFont="1" applyBorder="1" applyAlignment="1">
      <alignment horizontal="left"/>
    </xf>
    <xf numFmtId="0" fontId="7" fillId="0" borderId="0" xfId="0" applyFont="1" applyBorder="1" applyAlignment="1">
      <alignment vertical="top" wrapText="1"/>
    </xf>
    <xf numFmtId="0" fontId="14" fillId="0" borderId="0" xfId="4" applyFont="1" applyBorder="1" applyAlignment="1" applyProtection="1">
      <alignment horizontal="left" vertical="top" wrapText="1" indent="1"/>
    </xf>
    <xf numFmtId="0" fontId="4" fillId="0" borderId="0" xfId="3" applyFont="1" applyBorder="1"/>
    <xf numFmtId="0" fontId="15" fillId="0" borderId="0" xfId="3" applyFont="1" applyBorder="1"/>
    <xf numFmtId="0" fontId="4" fillId="0" borderId="0" xfId="3" applyFont="1" applyBorder="1" applyAlignment="1">
      <alignment horizontal="left" indent="1"/>
    </xf>
    <xf numFmtId="0" fontId="14" fillId="0" borderId="0" xfId="4" applyFont="1" applyAlignment="1" applyProtection="1">
      <alignment horizontal="left" indent="1"/>
    </xf>
    <xf numFmtId="0" fontId="7" fillId="0" borderId="0" xfId="0" applyFont="1" applyBorder="1" applyAlignment="1">
      <alignment wrapText="1"/>
    </xf>
    <xf numFmtId="3" fontId="1" fillId="2" borderId="25" xfId="0" applyNumberFormat="1" applyFont="1" applyFill="1" applyBorder="1" applyAlignment="1">
      <alignment horizontal="right"/>
    </xf>
    <xf numFmtId="3" fontId="1" fillId="2" borderId="26" xfId="0" applyNumberFormat="1" applyFont="1" applyFill="1" applyBorder="1" applyAlignment="1">
      <alignment horizontal="right"/>
    </xf>
    <xf numFmtId="0" fontId="3" fillId="2" borderId="19" xfId="0" applyFont="1" applyFill="1" applyBorder="1" applyAlignment="1"/>
    <xf numFmtId="0" fontId="3" fillId="2" borderId="12" xfId="0" applyFont="1" applyFill="1" applyBorder="1" applyAlignment="1"/>
    <xf numFmtId="0" fontId="3" fillId="2" borderId="20" xfId="0" applyFont="1" applyFill="1" applyBorder="1" applyAlignment="1"/>
    <xf numFmtId="3" fontId="1" fillId="2" borderId="21" xfId="0" applyNumberFormat="1" applyFont="1" applyFill="1" applyBorder="1" applyAlignment="1">
      <alignment horizontal="right"/>
    </xf>
    <xf numFmtId="3" fontId="1" fillId="2" borderId="27" xfId="0" applyNumberFormat="1" applyFont="1" applyFill="1" applyBorder="1" applyAlignment="1">
      <alignment horizontal="right"/>
    </xf>
    <xf numFmtId="3" fontId="1" fillId="2" borderId="22" xfId="0" applyNumberFormat="1" applyFont="1" applyFill="1" applyBorder="1" applyAlignment="1">
      <alignment horizontal="right"/>
    </xf>
    <xf numFmtId="3" fontId="1" fillId="2" borderId="23" xfId="0" applyNumberFormat="1" applyFont="1" applyFill="1" applyBorder="1" applyAlignment="1">
      <alignment horizontal="right"/>
    </xf>
    <xf numFmtId="3" fontId="1" fillId="2" borderId="24" xfId="0" applyNumberFormat="1" applyFont="1" applyFill="1" applyBorder="1" applyAlignment="1">
      <alignment horizontal="right"/>
    </xf>
    <xf numFmtId="0" fontId="16" fillId="2" borderId="0" xfId="0" applyFont="1" applyFill="1" applyAlignment="1">
      <alignment vertical="center"/>
    </xf>
    <xf numFmtId="2" fontId="1" fillId="2" borderId="15" xfId="0" applyNumberFormat="1" applyFont="1" applyFill="1" applyBorder="1" applyAlignment="1">
      <alignment horizontal="center"/>
    </xf>
    <xf numFmtId="2" fontId="1" fillId="2" borderId="16" xfId="0" applyNumberFormat="1" applyFont="1" applyFill="1" applyBorder="1" applyAlignment="1">
      <alignment horizontal="center"/>
    </xf>
    <xf numFmtId="2" fontId="1" fillId="2" borderId="17" xfId="0" applyNumberFormat="1" applyFont="1" applyFill="1" applyBorder="1" applyAlignment="1">
      <alignment horizontal="center"/>
    </xf>
    <xf numFmtId="0" fontId="17" fillId="0" borderId="0" xfId="0" applyFont="1"/>
    <xf numFmtId="0" fontId="18" fillId="0" borderId="0" xfId="0" applyFont="1"/>
    <xf numFmtId="0" fontId="6" fillId="0" borderId="0" xfId="0" applyFont="1" applyAlignment="1">
      <alignment wrapText="1"/>
    </xf>
    <xf numFmtId="3" fontId="1" fillId="2" borderId="28" xfId="0" applyNumberFormat="1" applyFont="1" applyFill="1" applyBorder="1" applyAlignment="1">
      <alignment horizontal="center"/>
    </xf>
    <xf numFmtId="3" fontId="1" fillId="2" borderId="29" xfId="0" applyNumberFormat="1" applyFont="1" applyFill="1" applyBorder="1" applyAlignment="1">
      <alignment horizontal="center"/>
    </xf>
    <xf numFmtId="0" fontId="5" fillId="2" borderId="0" xfId="0" applyFont="1" applyFill="1" applyBorder="1" applyAlignment="1">
      <alignment horizontal="left"/>
    </xf>
    <xf numFmtId="0" fontId="0" fillId="2" borderId="0" xfId="0" applyFill="1"/>
    <xf numFmtId="0" fontId="19" fillId="2" borderId="0" xfId="0" applyFont="1" applyFill="1" applyAlignment="1">
      <alignment vertical="center"/>
    </xf>
    <xf numFmtId="0" fontId="20" fillId="2" borderId="0" xfId="0" applyFont="1" applyFill="1"/>
    <xf numFmtId="0" fontId="3" fillId="2" borderId="11" xfId="0" applyFont="1" applyFill="1" applyBorder="1"/>
    <xf numFmtId="0" fontId="3" fillId="2" borderId="12" xfId="0" applyFont="1" applyFill="1" applyBorder="1" applyAlignment="1">
      <alignment horizontal="centerContinuous"/>
    </xf>
    <xf numFmtId="0" fontId="3" fillId="2" borderId="13" xfId="0" applyFont="1" applyFill="1" applyBorder="1" applyAlignment="1">
      <alignment horizontal="centerContinuous"/>
    </xf>
    <xf numFmtId="0" fontId="3" fillId="2" borderId="3" xfId="0" applyFont="1" applyFill="1" applyBorder="1" applyAlignment="1">
      <alignment horizontal="center"/>
    </xf>
    <xf numFmtId="0" fontId="3" fillId="2" borderId="14" xfId="0" applyFont="1" applyFill="1" applyBorder="1" applyAlignment="1">
      <alignment horizontal="center"/>
    </xf>
    <xf numFmtId="0" fontId="3" fillId="2" borderId="14" xfId="0" applyFont="1" applyFill="1" applyBorder="1" applyAlignment="1">
      <alignment horizontal="center" wrapText="1"/>
    </xf>
    <xf numFmtId="0" fontId="3" fillId="2" borderId="4" xfId="0" applyFont="1" applyFill="1" applyBorder="1" applyAlignment="1">
      <alignment horizontal="center"/>
    </xf>
    <xf numFmtId="0" fontId="1" fillId="2" borderId="16" xfId="1" applyFont="1" applyFill="1" applyBorder="1" applyAlignment="1">
      <alignment horizontal="left"/>
    </xf>
    <xf numFmtId="0" fontId="14" fillId="0" borderId="0" xfId="4" applyFont="1" applyAlignment="1" applyProtection="1">
      <alignment horizontal="left" indent="2"/>
    </xf>
  </cellXfs>
  <cellStyles count="5">
    <cellStyle name="Comma 2" xfId="2"/>
    <cellStyle name="Hyperlink" xfId="4" builtinId="8"/>
    <cellStyle name="Normal" xfId="0" builtinId="0"/>
    <cellStyle name="Normal 2" xfId="1"/>
    <cellStyle name="Normal 2 2" xfId="3"/>
  </cellStyles>
  <dxfs count="81">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bottom" textRotation="0" wrapText="0" indent="0" justifyLastLine="0" shrinkToFit="0" readingOrder="0"/>
      <border diagonalUp="0" diagonalDown="0">
        <left/>
        <right style="medium">
          <color indexed="64"/>
        </right>
        <top/>
        <bottom/>
        <vertical/>
        <horizontal/>
      </border>
    </dxf>
    <dxf>
      <border outline="0">
        <left style="medium">
          <color indexed="64"/>
        </left>
        <bottom style="medium">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solid">
          <fgColor indexed="64"/>
          <bgColor theme="0"/>
        </patternFill>
      </fill>
      <alignment horizontal="center" vertical="bottom" textRotation="0" wrapText="0" indent="0" justifyLastLine="0" shrinkToFit="0" readingOrder="0"/>
      <border diagonalUp="0" diagonalDown="0">
        <left/>
        <right style="medium">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0000"/>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0000"/>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164" formatCode="0.00000"/>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164" formatCode="0.00000"/>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164" formatCode="0.00000"/>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164" formatCode="0.00000"/>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164" formatCode="0.00000"/>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border outline="0">
        <left style="medium">
          <color rgb="FF000000"/>
        </left>
        <right style="medium">
          <color rgb="FF000000"/>
        </right>
        <bottom style="medium">
          <color rgb="FF000000"/>
        </bottom>
      </border>
    </dxf>
    <dxf>
      <font>
        <b val="0"/>
        <i val="0"/>
        <strike val="0"/>
        <condense val="0"/>
        <extend val="0"/>
        <outline val="0"/>
        <shadow val="0"/>
        <u val="none"/>
        <vertAlign val="baseline"/>
        <sz val="11"/>
        <color rgb="FF000000"/>
        <name val="Arial"/>
        <scheme val="none"/>
      </font>
      <fill>
        <patternFill patternType="solid">
          <fgColor rgb="FF000000"/>
          <bgColor rgb="FFFFFFFF"/>
        </patternFill>
      </fill>
      <alignment horizontal="center"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bottom/>
        <vertical/>
        <horizontal/>
      </border>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Table3" displayName="Table3" ref="A3:I54" totalsRowShown="0" headerRowDxfId="80" dataDxfId="78" headerRowBorderDxfId="79" tableBorderDxfId="77">
  <autoFilter ref="A3:I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alendar Year" dataDxfId="76"/>
    <tableColumn id="2" name="Age 15-19" dataDxfId="75"/>
    <tableColumn id="3" name="Age 20-24" dataDxfId="74"/>
    <tableColumn id="4" name="Age 25-29" dataDxfId="73"/>
    <tableColumn id="5" name="Age 30-34" dataDxfId="72"/>
    <tableColumn id="6" name="Age 35-39" dataDxfId="71"/>
    <tableColumn id="7" name="Age 40-44" dataDxfId="70"/>
    <tableColumn id="8" name="Age 45-49+" dataDxfId="69"/>
    <tableColumn id="9" name="Total Births" dataDxfId="68"/>
  </tableColumns>
  <tableStyleInfo showFirstColumn="0" showLastColumn="0" showRowStripes="0" showColumnStripes="0"/>
  <extLst>
    <ext xmlns:x14="http://schemas.microsoft.com/office/spreadsheetml/2009/9/main" uri="{504A1905-F514-4f6f-8877-14C23A59335A}">
      <x14:table altText="Births by mother's age: estimated and projected for California, 1990-2040" altTextSummary="Births by mother's age: estimated and projected for California, 1990-2040"/>
    </ext>
  </extLst>
</table>
</file>

<file path=xl/tables/table2.xml><?xml version="1.0" encoding="utf-8"?>
<table xmlns="http://schemas.openxmlformats.org/spreadsheetml/2006/main" id="5" name="Table36" displayName="Table36" ref="A3:I54" totalsRowShown="0" headerRowDxfId="67" dataDxfId="65" headerRowBorderDxfId="66" tableBorderDxfId="64">
  <autoFilter ref="A3:I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Calendar Year" dataDxfId="63"/>
    <tableColumn id="2" name="Age 15-19" dataDxfId="62"/>
    <tableColumn id="3" name="Age 20-24" dataDxfId="61"/>
    <tableColumn id="4" name="Age 25-29" dataDxfId="60"/>
    <tableColumn id="5" name="Age 30-34" dataDxfId="59"/>
    <tableColumn id="6" name="Age 35-39" dataDxfId="58"/>
    <tableColumn id="7" name="Age 40-44" dataDxfId="57"/>
    <tableColumn id="8" name="Age 45-49+" dataDxfId="56"/>
    <tableColumn id="9" name="Total Births" dataDxfId="55"/>
  </tableColumns>
  <tableStyleInfo showFirstColumn="0" showLastColumn="0" showRowStripes="0" showColumnStripes="0"/>
  <extLst>
    <ext xmlns:x14="http://schemas.microsoft.com/office/spreadsheetml/2009/9/main" uri="{504A1905-F514-4f6f-8877-14C23A59335A}">
      <x14:table altText="Births by mother's age: estimated and projected for California, 1990-2040" altTextSummary="Births by mother's age: estimated and projected for California, 1990-2040"/>
    </ext>
  </extLst>
</table>
</file>

<file path=xl/tables/table3.xml><?xml version="1.0" encoding="utf-8"?>
<table xmlns="http://schemas.openxmlformats.org/spreadsheetml/2006/main" id="4" name="Table4" displayName="Table4" ref="A3:AZ63" totalsRowShown="0" headerRowDxfId="54" dataDxfId="53" tableBorderDxfId="52">
  <autoFilter ref="A3:AZ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autoFilter>
  <tableColumns count="52">
    <tableColumn id="1" name=" " dataDxfId="51"/>
    <tableColumn id="2" name="1990" dataDxfId="50"/>
    <tableColumn id="3" name="1991" dataDxfId="49"/>
    <tableColumn id="4" name="1992" dataDxfId="48"/>
    <tableColumn id="5" name="1993" dataDxfId="47"/>
    <tableColumn id="6" name="1994" dataDxfId="46"/>
    <tableColumn id="7" name="1995" dataDxfId="45"/>
    <tableColumn id="8" name="1996" dataDxfId="44"/>
    <tableColumn id="9" name="1997" dataDxfId="43"/>
    <tableColumn id="10" name="1998" dataDxfId="42"/>
    <tableColumn id="11" name="1999" dataDxfId="41"/>
    <tableColumn id="12" name="2000" dataDxfId="40"/>
    <tableColumn id="13" name="2001" dataDxfId="39"/>
    <tableColumn id="14" name="2002" dataDxfId="38"/>
    <tableColumn id="15" name="2003" dataDxfId="37"/>
    <tableColumn id="16" name="2004" dataDxfId="36"/>
    <tableColumn id="17" name="2005" dataDxfId="35"/>
    <tableColumn id="18" name="2006" dataDxfId="34"/>
    <tableColumn id="19" name="2007" dataDxfId="33"/>
    <tableColumn id="20" name="2008" dataDxfId="32"/>
    <tableColumn id="21" name="2009" dataDxfId="31"/>
    <tableColumn id="22" name="2010" dataDxfId="30"/>
    <tableColumn id="23" name="2011" dataDxfId="29"/>
    <tableColumn id="24" name="2012" dataDxfId="28"/>
    <tableColumn id="25" name="2013" dataDxfId="27"/>
    <tableColumn id="26" name="2014" dataDxfId="26"/>
    <tableColumn id="27" name="2015" dataDxfId="25"/>
    <tableColumn id="28" name="2016" dataDxfId="24"/>
    <tableColumn id="29" name="2017" dataDxfId="23"/>
    <tableColumn id="30" name="2018" dataDxfId="22"/>
    <tableColumn id="31" name="2019" dataDxfId="21"/>
    <tableColumn id="32" name="2020" dataDxfId="20"/>
    <tableColumn id="33" name="2021" dataDxfId="19"/>
    <tableColumn id="34" name="2022" dataDxfId="18"/>
    <tableColumn id="35" name="2023" dataDxfId="17"/>
    <tableColumn id="36" name="2024" dataDxfId="16"/>
    <tableColumn id="37" name="2025" dataDxfId="15"/>
    <tableColumn id="38" name="2026" dataDxfId="14"/>
    <tableColumn id="39" name="2027" dataDxfId="13"/>
    <tableColumn id="40" name="2028" dataDxfId="12"/>
    <tableColumn id="41" name="2029" dataDxfId="11"/>
    <tableColumn id="42" name="2030" dataDxfId="10"/>
    <tableColumn id="43" name="2031" dataDxfId="9"/>
    <tableColumn id="44" name="2032" dataDxfId="8"/>
    <tableColumn id="45" name="2033" dataDxfId="7"/>
    <tableColumn id="46" name="2034" dataDxfId="6"/>
    <tableColumn id="47" name="2035" dataDxfId="5"/>
    <tableColumn id="48" name="2036" dataDxfId="4"/>
    <tableColumn id="49" name="2037" dataDxfId="3"/>
    <tableColumn id="50" name="2038" dataDxfId="2"/>
    <tableColumn id="51" name="2039" dataDxfId="1"/>
    <tableColumn id="52" name="2040" dataDxfId="0"/>
  </tableColumns>
  <tableStyleInfo showFirstColumn="1" showLastColumn="0" showRowStripes="0" showColumnStripes="0"/>
  <extLst>
    <ext xmlns:x14="http://schemas.microsoft.com/office/spreadsheetml/2009/9/main" uri="{504A1905-F514-4f6f-8877-14C23A59335A}">
      <x14:table altText="Calendar Births by County 1990-204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f.ca.gov/Forecasting/Demographics/Projections/" TargetMode="External"/><Relationship Id="rId1" Type="http://schemas.openxmlformats.org/officeDocument/2006/relationships/hyperlink" Target="http://www.dof.ca.gov/Forecasting/Demographic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tabSelected="1" workbookViewId="0"/>
  </sheetViews>
  <sheetFormatPr defaultRowHeight="14.25"/>
  <cols>
    <col min="1" max="1" width="89.42578125" style="83" customWidth="1"/>
    <col min="2" max="16384" width="9.140625" style="83"/>
  </cols>
  <sheetData>
    <row r="1" spans="1:1">
      <c r="A1" s="56">
        <v>44260</v>
      </c>
    </row>
    <row r="2" spans="1:1">
      <c r="A2" s="57"/>
    </row>
    <row r="3" spans="1:1" ht="41.25" customHeight="1">
      <c r="A3" s="58" t="s">
        <v>154</v>
      </c>
    </row>
    <row r="4" spans="1:1" ht="15.75">
      <c r="A4" s="59" t="s">
        <v>158</v>
      </c>
    </row>
    <row r="5" spans="1:1" ht="15.75">
      <c r="A5" s="59" t="s">
        <v>146</v>
      </c>
    </row>
    <row r="6" spans="1:1" ht="15">
      <c r="A6" s="60"/>
    </row>
    <row r="7" spans="1:1">
      <c r="A7" s="61" t="s">
        <v>147</v>
      </c>
    </row>
    <row r="8" spans="1:1">
      <c r="A8" s="100" t="s">
        <v>155</v>
      </c>
    </row>
    <row r="9" spans="1:1">
      <c r="A9" s="100" t="s">
        <v>156</v>
      </c>
    </row>
    <row r="10" spans="1:1">
      <c r="A10" s="100" t="s">
        <v>157</v>
      </c>
    </row>
    <row r="11" spans="1:1">
      <c r="A11" s="100"/>
    </row>
    <row r="12" spans="1:1" ht="38.25">
      <c r="A12" s="62" t="s">
        <v>160</v>
      </c>
    </row>
    <row r="13" spans="1:1">
      <c r="A13" s="62"/>
    </row>
    <row r="14" spans="1:1">
      <c r="A14" s="61" t="s">
        <v>153</v>
      </c>
    </row>
    <row r="15" spans="1:1" ht="38.25">
      <c r="A15" s="62" t="s">
        <v>144</v>
      </c>
    </row>
    <row r="16" spans="1:1" ht="57" customHeight="1">
      <c r="A16" s="68" t="s">
        <v>145</v>
      </c>
    </row>
    <row r="17" spans="1:1">
      <c r="A17" s="62"/>
    </row>
    <row r="18" spans="1:1">
      <c r="A18" s="61" t="s">
        <v>148</v>
      </c>
    </row>
    <row r="19" spans="1:1" ht="225.75" customHeight="1">
      <c r="A19" s="62" t="s">
        <v>165</v>
      </c>
    </row>
    <row r="20" spans="1:1" ht="15.75" customHeight="1">
      <c r="A20" s="62" t="s">
        <v>149</v>
      </c>
    </row>
    <row r="21" spans="1:1" ht="14.25" customHeight="1">
      <c r="A21" s="63" t="s">
        <v>159</v>
      </c>
    </row>
    <row r="22" spans="1:1">
      <c r="A22" s="64"/>
    </row>
    <row r="23" spans="1:1">
      <c r="A23" s="65" t="s">
        <v>150</v>
      </c>
    </row>
    <row r="24" spans="1:1">
      <c r="A24" s="66" t="s">
        <v>151</v>
      </c>
    </row>
    <row r="25" spans="1:1">
      <c r="A25" s="66" t="s">
        <v>152</v>
      </c>
    </row>
    <row r="26" spans="1:1">
      <c r="A26" s="67" t="s">
        <v>166</v>
      </c>
    </row>
    <row r="27" spans="1:1">
      <c r="A27" s="66" t="s">
        <v>167</v>
      </c>
    </row>
    <row r="29" spans="1:1">
      <c r="A29" s="84" t="s">
        <v>91</v>
      </c>
    </row>
    <row r="30" spans="1:1" ht="38.25">
      <c r="A30" s="85" t="s">
        <v>168</v>
      </c>
    </row>
  </sheetData>
  <hyperlinks>
    <hyperlink ref="A8" location="'Births by Mother''s Age'!A1" display="Births by Mother's Age"/>
    <hyperlink ref="A26" r:id="rId1" display="Demographic Research Unit Home Page"/>
    <hyperlink ref="A21" r:id="rId2"/>
    <hyperlink ref="A9" location="'Age-Specific Fertility Rate'!A1" display="Age-Specific Fertility Rates"/>
    <hyperlink ref="A10" location="'CA &amp; County Total Births'!A1" display="Total Births - State &amp; County"/>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heetViews>
  <sheetFormatPr defaultColWidth="0" defaultRowHeight="15" zeroHeight="1"/>
  <cols>
    <col min="1" max="1" width="17.5703125" style="89" customWidth="1"/>
    <col min="2" max="7" width="12.85546875" style="89" customWidth="1"/>
    <col min="8" max="8" width="14.140625" style="89" customWidth="1"/>
    <col min="9" max="9" width="15" style="89" customWidth="1"/>
    <col min="10" max="10" width="0" style="89" hidden="1" customWidth="1"/>
    <col min="11" max="16384" width="9.140625" style="89" hidden="1"/>
  </cols>
  <sheetData>
    <row r="1" spans="1:9" s="91" customFormat="1" ht="24.75" customHeight="1" thickBot="1">
      <c r="A1" s="79" t="s">
        <v>162</v>
      </c>
      <c r="B1" s="90"/>
      <c r="C1" s="90"/>
      <c r="D1" s="90"/>
      <c r="E1" s="90"/>
      <c r="F1" s="90"/>
      <c r="G1" s="90"/>
      <c r="H1" s="90"/>
      <c r="I1" s="90"/>
    </row>
    <row r="2" spans="1:9">
      <c r="A2" s="92"/>
      <c r="B2" s="93" t="s">
        <v>163</v>
      </c>
      <c r="C2" s="93"/>
      <c r="D2" s="93"/>
      <c r="E2" s="93"/>
      <c r="F2" s="93"/>
      <c r="G2" s="93"/>
      <c r="H2" s="93"/>
      <c r="I2" s="94"/>
    </row>
    <row r="3" spans="1:9">
      <c r="A3" s="95" t="s">
        <v>0</v>
      </c>
      <c r="B3" s="96" t="s">
        <v>1</v>
      </c>
      <c r="C3" s="96" t="s">
        <v>2</v>
      </c>
      <c r="D3" s="96" t="s">
        <v>3</v>
      </c>
      <c r="E3" s="96" t="s">
        <v>4</v>
      </c>
      <c r="F3" s="96" t="s">
        <v>5</v>
      </c>
      <c r="G3" s="96" t="s">
        <v>6</v>
      </c>
      <c r="H3" s="97" t="s">
        <v>68</v>
      </c>
      <c r="I3" s="98" t="s">
        <v>69</v>
      </c>
    </row>
    <row r="4" spans="1:9">
      <c r="A4" s="32">
        <v>1990</v>
      </c>
      <c r="B4" s="22">
        <v>70951</v>
      </c>
      <c r="C4" s="22">
        <v>159405</v>
      </c>
      <c r="D4" s="22">
        <v>182923</v>
      </c>
      <c r="E4" s="22">
        <v>133423</v>
      </c>
      <c r="F4" s="22">
        <v>54471</v>
      </c>
      <c r="G4" s="23">
        <v>9748</v>
      </c>
      <c r="H4" s="24">
        <v>745</v>
      </c>
      <c r="I4" s="35">
        <v>611666</v>
      </c>
    </row>
    <row r="5" spans="1:9">
      <c r="A5" s="33">
        <v>1991</v>
      </c>
      <c r="B5" s="25">
        <v>71793</v>
      </c>
      <c r="C5" s="25">
        <v>158779</v>
      </c>
      <c r="D5" s="25">
        <v>177515</v>
      </c>
      <c r="E5" s="25">
        <v>133192</v>
      </c>
      <c r="F5" s="25">
        <v>56654</v>
      </c>
      <c r="G5" s="26">
        <v>10653</v>
      </c>
      <c r="H5" s="27">
        <v>642</v>
      </c>
      <c r="I5" s="36">
        <v>609228</v>
      </c>
    </row>
    <row r="6" spans="1:9">
      <c r="A6" s="33">
        <v>1992</v>
      </c>
      <c r="B6" s="25">
        <v>70867</v>
      </c>
      <c r="C6" s="25">
        <v>155065</v>
      </c>
      <c r="D6" s="25">
        <v>171278</v>
      </c>
      <c r="E6" s="25">
        <v>133205</v>
      </c>
      <c r="F6" s="25">
        <v>58660</v>
      </c>
      <c r="G6" s="26">
        <v>11077</v>
      </c>
      <c r="H6" s="27">
        <v>686</v>
      </c>
      <c r="I6" s="36">
        <v>600838</v>
      </c>
    </row>
    <row r="7" spans="1:9">
      <c r="A7" s="33">
        <v>1993</v>
      </c>
      <c r="B7" s="25">
        <v>70091</v>
      </c>
      <c r="C7" s="25">
        <v>149047</v>
      </c>
      <c r="D7" s="25">
        <v>163262</v>
      </c>
      <c r="E7" s="25">
        <v>131438</v>
      </c>
      <c r="F7" s="25">
        <v>58505</v>
      </c>
      <c r="G7" s="26">
        <v>11458</v>
      </c>
      <c r="H7" s="27">
        <v>682</v>
      </c>
      <c r="I7" s="36">
        <v>584483</v>
      </c>
    </row>
    <row r="8" spans="1:9">
      <c r="A8" s="34">
        <v>1994</v>
      </c>
      <c r="B8" s="28">
        <v>69885</v>
      </c>
      <c r="C8" s="28">
        <v>140172</v>
      </c>
      <c r="D8" s="28">
        <v>154705</v>
      </c>
      <c r="E8" s="28">
        <v>129926</v>
      </c>
      <c r="F8" s="28">
        <v>59550</v>
      </c>
      <c r="G8" s="29">
        <v>12054</v>
      </c>
      <c r="H8" s="30">
        <v>742</v>
      </c>
      <c r="I8" s="37">
        <v>567034</v>
      </c>
    </row>
    <row r="9" spans="1:9">
      <c r="A9" s="32">
        <v>1995</v>
      </c>
      <c r="B9" s="22">
        <v>68284</v>
      </c>
      <c r="C9" s="22">
        <v>132607</v>
      </c>
      <c r="D9" s="22">
        <v>148585</v>
      </c>
      <c r="E9" s="22">
        <v>127853</v>
      </c>
      <c r="F9" s="22">
        <v>60577</v>
      </c>
      <c r="G9" s="23">
        <v>12573</v>
      </c>
      <c r="H9" s="24">
        <v>747</v>
      </c>
      <c r="I9" s="35">
        <v>551226</v>
      </c>
    </row>
    <row r="10" spans="1:9">
      <c r="A10" s="33">
        <v>1996</v>
      </c>
      <c r="B10" s="25">
        <v>64603</v>
      </c>
      <c r="C10" s="25">
        <v>127431</v>
      </c>
      <c r="D10" s="25">
        <v>145795</v>
      </c>
      <c r="E10" s="25">
        <v>125030</v>
      </c>
      <c r="F10" s="25">
        <v>61836</v>
      </c>
      <c r="G10" s="26">
        <v>13158</v>
      </c>
      <c r="H10" s="27">
        <v>775</v>
      </c>
      <c r="I10" s="36">
        <v>538628</v>
      </c>
    </row>
    <row r="11" spans="1:9">
      <c r="A11" s="33">
        <v>1997</v>
      </c>
      <c r="B11" s="25">
        <v>61107</v>
      </c>
      <c r="C11" s="25">
        <v>122924</v>
      </c>
      <c r="D11" s="25">
        <v>141195</v>
      </c>
      <c r="E11" s="25">
        <v>121938</v>
      </c>
      <c r="F11" s="25">
        <v>62674</v>
      </c>
      <c r="G11" s="26">
        <v>13506</v>
      </c>
      <c r="H11" s="27">
        <v>830</v>
      </c>
      <c r="I11" s="36">
        <v>524174</v>
      </c>
    </row>
    <row r="12" spans="1:9">
      <c r="A12" s="33">
        <v>1998</v>
      </c>
      <c r="B12" s="25">
        <v>59207</v>
      </c>
      <c r="C12" s="25">
        <v>121317</v>
      </c>
      <c r="D12" s="25">
        <v>140369</v>
      </c>
      <c r="E12" s="25">
        <v>121326</v>
      </c>
      <c r="F12" s="25">
        <v>64210</v>
      </c>
      <c r="G12" s="26">
        <v>14010</v>
      </c>
      <c r="H12" s="27">
        <v>826</v>
      </c>
      <c r="I12" s="36">
        <v>521265</v>
      </c>
    </row>
    <row r="13" spans="1:9">
      <c r="A13" s="34">
        <v>1999</v>
      </c>
      <c r="B13" s="30">
        <v>57615</v>
      </c>
      <c r="C13" s="30">
        <v>120270</v>
      </c>
      <c r="D13" s="30">
        <v>137637</v>
      </c>
      <c r="E13" s="30">
        <v>121779</v>
      </c>
      <c r="F13" s="30">
        <v>65532</v>
      </c>
      <c r="G13" s="30">
        <v>14272</v>
      </c>
      <c r="H13" s="30">
        <v>968</v>
      </c>
      <c r="I13" s="37">
        <v>518073</v>
      </c>
    </row>
    <row r="14" spans="1:9">
      <c r="A14" s="32">
        <v>2000</v>
      </c>
      <c r="B14" s="24">
        <v>56268</v>
      </c>
      <c r="C14" s="24">
        <v>122606</v>
      </c>
      <c r="D14" s="24">
        <v>139617</v>
      </c>
      <c r="E14" s="24">
        <v>127491</v>
      </c>
      <c r="F14" s="24">
        <v>68679</v>
      </c>
      <c r="G14" s="24">
        <v>15614</v>
      </c>
      <c r="H14" s="24">
        <v>1010</v>
      </c>
      <c r="I14" s="35">
        <v>531285</v>
      </c>
    </row>
    <row r="15" spans="1:9">
      <c r="A15" s="33">
        <v>2001</v>
      </c>
      <c r="B15" s="27">
        <v>53775</v>
      </c>
      <c r="C15" s="27">
        <v>123291</v>
      </c>
      <c r="D15" s="27">
        <v>136375</v>
      </c>
      <c r="E15" s="27">
        <v>127946</v>
      </c>
      <c r="F15" s="27">
        <v>68829</v>
      </c>
      <c r="G15" s="27">
        <v>16037</v>
      </c>
      <c r="H15" s="27">
        <v>1118</v>
      </c>
      <c r="I15" s="36">
        <v>527371</v>
      </c>
    </row>
    <row r="16" spans="1:9">
      <c r="A16" s="33">
        <v>2002</v>
      </c>
      <c r="B16" s="27">
        <v>50944</v>
      </c>
      <c r="C16" s="27">
        <v>123135</v>
      </c>
      <c r="D16" s="27">
        <v>137229</v>
      </c>
      <c r="E16" s="27">
        <v>130297</v>
      </c>
      <c r="F16" s="27">
        <v>69873</v>
      </c>
      <c r="G16" s="27">
        <v>16553</v>
      </c>
      <c r="H16" s="27">
        <v>1214</v>
      </c>
      <c r="I16" s="36">
        <v>529245</v>
      </c>
    </row>
    <row r="17" spans="1:9">
      <c r="A17" s="33">
        <v>2003</v>
      </c>
      <c r="B17" s="27">
        <v>50040</v>
      </c>
      <c r="C17" s="27">
        <v>123893</v>
      </c>
      <c r="D17" s="27">
        <v>140556</v>
      </c>
      <c r="E17" s="27">
        <v>134798</v>
      </c>
      <c r="F17" s="27">
        <v>72595</v>
      </c>
      <c r="G17" s="27">
        <v>17694</v>
      </c>
      <c r="H17" s="27">
        <v>1251</v>
      </c>
      <c r="I17" s="36">
        <v>540827</v>
      </c>
    </row>
    <row r="18" spans="1:9">
      <c r="A18" s="34">
        <v>2004</v>
      </c>
      <c r="B18" s="30">
        <v>50432</v>
      </c>
      <c r="C18" s="30">
        <v>124317</v>
      </c>
      <c r="D18" s="30">
        <v>141609</v>
      </c>
      <c r="E18" s="30">
        <v>134581</v>
      </c>
      <c r="F18" s="30">
        <v>74569</v>
      </c>
      <c r="G18" s="30">
        <v>17927</v>
      </c>
      <c r="H18" s="30">
        <v>1250</v>
      </c>
      <c r="I18" s="37">
        <v>544685</v>
      </c>
    </row>
    <row r="19" spans="1:9">
      <c r="A19" s="32">
        <v>2005</v>
      </c>
      <c r="B19" s="24">
        <v>50773</v>
      </c>
      <c r="C19" s="24">
        <v>125605</v>
      </c>
      <c r="D19" s="24">
        <v>143370</v>
      </c>
      <c r="E19" s="24">
        <v>133741</v>
      </c>
      <c r="F19" s="24">
        <v>75728</v>
      </c>
      <c r="G19" s="24">
        <v>17983</v>
      </c>
      <c r="H19" s="24">
        <v>1500</v>
      </c>
      <c r="I19" s="35">
        <v>548700</v>
      </c>
    </row>
    <row r="20" spans="1:9">
      <c r="A20" s="33">
        <v>2006</v>
      </c>
      <c r="B20" s="27">
        <v>53451</v>
      </c>
      <c r="C20" s="27">
        <v>129229</v>
      </c>
      <c r="D20" s="27">
        <v>148263</v>
      </c>
      <c r="E20" s="27">
        <v>133357</v>
      </c>
      <c r="F20" s="27">
        <v>77781</v>
      </c>
      <c r="G20" s="27">
        <v>18577</v>
      </c>
      <c r="H20" s="27">
        <v>1499</v>
      </c>
      <c r="I20" s="36">
        <v>562157</v>
      </c>
    </row>
    <row r="21" spans="1:9">
      <c r="A21" s="33">
        <v>2007</v>
      </c>
      <c r="B21" s="27">
        <v>54055</v>
      </c>
      <c r="C21" s="27">
        <v>128090</v>
      </c>
      <c r="D21" s="27">
        <v>150473</v>
      </c>
      <c r="E21" s="27">
        <v>135334</v>
      </c>
      <c r="F21" s="27">
        <v>78386</v>
      </c>
      <c r="G21" s="27">
        <v>18271</v>
      </c>
      <c r="H21" s="27">
        <v>1480</v>
      </c>
      <c r="I21" s="36">
        <v>566089</v>
      </c>
    </row>
    <row r="22" spans="1:9">
      <c r="A22" s="33">
        <v>2008</v>
      </c>
      <c r="B22" s="27">
        <v>52328</v>
      </c>
      <c r="C22" s="27">
        <v>122287</v>
      </c>
      <c r="D22" s="27">
        <v>147049</v>
      </c>
      <c r="E22" s="27">
        <v>132605</v>
      </c>
      <c r="F22" s="27">
        <v>76937</v>
      </c>
      <c r="G22" s="27">
        <v>18652</v>
      </c>
      <c r="H22" s="27">
        <v>1709</v>
      </c>
      <c r="I22" s="36">
        <v>551567</v>
      </c>
    </row>
    <row r="23" spans="1:9">
      <c r="A23" s="34">
        <v>2009</v>
      </c>
      <c r="B23" s="30">
        <v>48359</v>
      </c>
      <c r="C23" s="30">
        <v>114002</v>
      </c>
      <c r="D23" s="30">
        <v>140881</v>
      </c>
      <c r="E23" s="30">
        <v>129070</v>
      </c>
      <c r="F23" s="30">
        <v>74476</v>
      </c>
      <c r="G23" s="30">
        <v>18303</v>
      </c>
      <c r="H23" s="30">
        <v>1683</v>
      </c>
      <c r="I23" s="37">
        <v>526774</v>
      </c>
    </row>
    <row r="24" spans="1:9">
      <c r="A24" s="32">
        <v>2010</v>
      </c>
      <c r="B24" s="24">
        <v>43560</v>
      </c>
      <c r="C24" s="24">
        <v>107644</v>
      </c>
      <c r="D24" s="24">
        <v>136809</v>
      </c>
      <c r="E24" s="24">
        <v>128881</v>
      </c>
      <c r="F24" s="24">
        <v>72986</v>
      </c>
      <c r="G24" s="24">
        <v>18521</v>
      </c>
      <c r="H24" s="24">
        <v>1578</v>
      </c>
      <c r="I24" s="35">
        <v>509979</v>
      </c>
    </row>
    <row r="25" spans="1:9">
      <c r="A25" s="33">
        <v>2011</v>
      </c>
      <c r="B25" s="27">
        <v>38753</v>
      </c>
      <c r="C25" s="27">
        <v>103089</v>
      </c>
      <c r="D25" s="27">
        <v>134272</v>
      </c>
      <c r="E25" s="27">
        <v>132311</v>
      </c>
      <c r="F25" s="27">
        <v>72939</v>
      </c>
      <c r="G25" s="27">
        <v>19027</v>
      </c>
      <c r="H25" s="27">
        <v>1632</v>
      </c>
      <c r="I25" s="36">
        <v>502023</v>
      </c>
    </row>
    <row r="26" spans="1:9">
      <c r="A26" s="33">
        <v>2012</v>
      </c>
      <c r="B26" s="27">
        <v>35279</v>
      </c>
      <c r="C26" s="27">
        <v>101098</v>
      </c>
      <c r="D26" s="27">
        <v>133757</v>
      </c>
      <c r="E26" s="27">
        <v>137134</v>
      </c>
      <c r="F26" s="27">
        <v>75453</v>
      </c>
      <c r="G26" s="27">
        <v>19313</v>
      </c>
      <c r="H26" s="27">
        <v>1754</v>
      </c>
      <c r="I26" s="36">
        <v>503788</v>
      </c>
    </row>
    <row r="27" spans="1:9">
      <c r="A27" s="33">
        <v>2013</v>
      </c>
      <c r="B27" s="27">
        <v>30815</v>
      </c>
      <c r="C27" s="27">
        <v>96738</v>
      </c>
      <c r="D27" s="27">
        <v>130011</v>
      </c>
      <c r="E27" s="27">
        <v>139112</v>
      </c>
      <c r="F27" s="27">
        <v>76679</v>
      </c>
      <c r="G27" s="27">
        <v>19247</v>
      </c>
      <c r="H27" s="27">
        <v>1790</v>
      </c>
      <c r="I27" s="36">
        <v>494392</v>
      </c>
    </row>
    <row r="28" spans="1:9">
      <c r="A28" s="34">
        <v>2014</v>
      </c>
      <c r="B28" s="30">
        <v>27256</v>
      </c>
      <c r="C28" s="30">
        <v>94534</v>
      </c>
      <c r="D28" s="30">
        <v>132626</v>
      </c>
      <c r="E28" s="30">
        <v>145747</v>
      </c>
      <c r="F28" s="30">
        <v>81329</v>
      </c>
      <c r="G28" s="30">
        <v>19647</v>
      </c>
      <c r="H28" s="30">
        <v>1834</v>
      </c>
      <c r="I28" s="37">
        <v>502973</v>
      </c>
    </row>
    <row r="29" spans="1:9">
      <c r="A29" s="32">
        <v>2015</v>
      </c>
      <c r="B29" s="24">
        <v>24389</v>
      </c>
      <c r="C29" s="24">
        <v>88584</v>
      </c>
      <c r="D29" s="24">
        <v>129856</v>
      </c>
      <c r="E29" s="24">
        <v>145246</v>
      </c>
      <c r="F29" s="24">
        <v>81879</v>
      </c>
      <c r="G29" s="24">
        <v>19823</v>
      </c>
      <c r="H29" s="24">
        <v>2012</v>
      </c>
      <c r="I29" s="35">
        <v>491789</v>
      </c>
    </row>
    <row r="30" spans="1:9">
      <c r="A30" s="33">
        <v>2016</v>
      </c>
      <c r="B30" s="27">
        <v>21613</v>
      </c>
      <c r="C30" s="27">
        <v>83714</v>
      </c>
      <c r="D30" s="27">
        <v>130016</v>
      </c>
      <c r="E30" s="27">
        <v>146985</v>
      </c>
      <c r="F30" s="27">
        <v>84711</v>
      </c>
      <c r="G30" s="27">
        <v>19826</v>
      </c>
      <c r="H30" s="27">
        <v>2060</v>
      </c>
      <c r="I30" s="36">
        <v>488925</v>
      </c>
    </row>
    <row r="31" spans="1:9">
      <c r="A31" s="33">
        <v>2017</v>
      </c>
      <c r="B31" s="27">
        <v>19106</v>
      </c>
      <c r="C31" s="27">
        <v>77473</v>
      </c>
      <c r="D31" s="27">
        <v>124851</v>
      </c>
      <c r="E31" s="27">
        <v>142381</v>
      </c>
      <c r="F31" s="27">
        <v>85567</v>
      </c>
      <c r="G31" s="27">
        <v>20268</v>
      </c>
      <c r="H31" s="27">
        <v>2160</v>
      </c>
      <c r="I31" s="36">
        <v>471806</v>
      </c>
    </row>
    <row r="32" spans="1:9">
      <c r="A32" s="33">
        <v>2018</v>
      </c>
      <c r="B32" s="27">
        <v>16787</v>
      </c>
      <c r="C32" s="27">
        <v>70285</v>
      </c>
      <c r="D32" s="27">
        <v>118850</v>
      </c>
      <c r="E32" s="27">
        <v>140361</v>
      </c>
      <c r="F32" s="27">
        <v>86512</v>
      </c>
      <c r="G32" s="27">
        <v>19730</v>
      </c>
      <c r="H32" s="27">
        <v>1719</v>
      </c>
      <c r="I32" s="36">
        <v>454244</v>
      </c>
    </row>
    <row r="33" spans="1:9">
      <c r="A33" s="34">
        <v>2019</v>
      </c>
      <c r="B33" s="30">
        <v>15454</v>
      </c>
      <c r="C33" s="30">
        <v>66768</v>
      </c>
      <c r="D33" s="30">
        <v>115774</v>
      </c>
      <c r="E33" s="30">
        <v>138591</v>
      </c>
      <c r="F33" s="30">
        <v>87070</v>
      </c>
      <c r="G33" s="30">
        <v>20495</v>
      </c>
      <c r="H33" s="30">
        <v>2396</v>
      </c>
      <c r="I33" s="37">
        <v>446548</v>
      </c>
    </row>
    <row r="34" spans="1:9">
      <c r="A34" s="32">
        <v>2020</v>
      </c>
      <c r="B34" s="24">
        <v>14951</v>
      </c>
      <c r="C34" s="24">
        <v>66449</v>
      </c>
      <c r="D34" s="24">
        <v>115379</v>
      </c>
      <c r="E34" s="24">
        <v>141214</v>
      </c>
      <c r="F34" s="24">
        <v>88228</v>
      </c>
      <c r="G34" s="24">
        <v>20544</v>
      </c>
      <c r="H34" s="24">
        <v>1993</v>
      </c>
      <c r="I34" s="35">
        <v>448758</v>
      </c>
    </row>
    <row r="35" spans="1:9">
      <c r="A35" s="33">
        <v>2021</v>
      </c>
      <c r="B35" s="27">
        <v>13649</v>
      </c>
      <c r="C35" s="27">
        <v>62286</v>
      </c>
      <c r="D35" s="27">
        <v>111383</v>
      </c>
      <c r="E35" s="27">
        <v>140591</v>
      </c>
      <c r="F35" s="27">
        <v>86752</v>
      </c>
      <c r="G35" s="27">
        <v>20582</v>
      </c>
      <c r="H35" s="27">
        <v>1640</v>
      </c>
      <c r="I35" s="36">
        <v>436883</v>
      </c>
    </row>
    <row r="36" spans="1:9">
      <c r="A36" s="33">
        <v>2022</v>
      </c>
      <c r="B36" s="27">
        <v>12897</v>
      </c>
      <c r="C36" s="27">
        <v>59783</v>
      </c>
      <c r="D36" s="27">
        <v>110180</v>
      </c>
      <c r="E36" s="27">
        <v>143240</v>
      </c>
      <c r="F36" s="27">
        <v>88412</v>
      </c>
      <c r="G36" s="27">
        <v>21080</v>
      </c>
      <c r="H36" s="27">
        <v>1734</v>
      </c>
      <c r="I36" s="36">
        <v>437326</v>
      </c>
    </row>
    <row r="37" spans="1:9">
      <c r="A37" s="33">
        <v>2023</v>
      </c>
      <c r="B37" s="27">
        <v>12442</v>
      </c>
      <c r="C37" s="27">
        <v>58136</v>
      </c>
      <c r="D37" s="27">
        <v>106553</v>
      </c>
      <c r="E37" s="27">
        <v>145417</v>
      </c>
      <c r="F37" s="27">
        <v>89352</v>
      </c>
      <c r="G37" s="27">
        <v>21705</v>
      </c>
      <c r="H37" s="27">
        <v>1723</v>
      </c>
      <c r="I37" s="36">
        <v>435328</v>
      </c>
    </row>
    <row r="38" spans="1:9">
      <c r="A38" s="34">
        <v>2024</v>
      </c>
      <c r="B38" s="30">
        <v>12013</v>
      </c>
      <c r="C38" s="30">
        <v>56356</v>
      </c>
      <c r="D38" s="30">
        <v>104323</v>
      </c>
      <c r="E38" s="30">
        <v>148099</v>
      </c>
      <c r="F38" s="30">
        <v>91880</v>
      </c>
      <c r="G38" s="30">
        <v>21965</v>
      </c>
      <c r="H38" s="30">
        <v>1799</v>
      </c>
      <c r="I38" s="37">
        <v>436435</v>
      </c>
    </row>
    <row r="39" spans="1:9">
      <c r="A39" s="32">
        <v>2025</v>
      </c>
      <c r="B39" s="24">
        <v>11335</v>
      </c>
      <c r="C39" s="24">
        <v>54658</v>
      </c>
      <c r="D39" s="24">
        <v>101515</v>
      </c>
      <c r="E39" s="24">
        <v>149397</v>
      </c>
      <c r="F39" s="24">
        <v>93828</v>
      </c>
      <c r="G39" s="24">
        <v>22472</v>
      </c>
      <c r="H39" s="24">
        <v>1827</v>
      </c>
      <c r="I39" s="35">
        <v>435032</v>
      </c>
    </row>
    <row r="40" spans="1:9">
      <c r="A40" s="33">
        <v>2026</v>
      </c>
      <c r="B40" s="27">
        <v>10788</v>
      </c>
      <c r="C40" s="27">
        <v>53176</v>
      </c>
      <c r="D40" s="27">
        <v>99160</v>
      </c>
      <c r="E40" s="27">
        <v>151163</v>
      </c>
      <c r="F40" s="27">
        <v>95248</v>
      </c>
      <c r="G40" s="27">
        <v>23043</v>
      </c>
      <c r="H40" s="27">
        <v>1990</v>
      </c>
      <c r="I40" s="36">
        <v>434568</v>
      </c>
    </row>
    <row r="41" spans="1:9">
      <c r="A41" s="33">
        <v>2027</v>
      </c>
      <c r="B41" s="27">
        <v>10234</v>
      </c>
      <c r="C41" s="27">
        <v>52027</v>
      </c>
      <c r="D41" s="27">
        <v>96946</v>
      </c>
      <c r="E41" s="27">
        <v>150299</v>
      </c>
      <c r="F41" s="27">
        <v>97529</v>
      </c>
      <c r="G41" s="27">
        <v>23381</v>
      </c>
      <c r="H41" s="27">
        <v>2035</v>
      </c>
      <c r="I41" s="36">
        <v>432451</v>
      </c>
    </row>
    <row r="42" spans="1:9">
      <c r="A42" s="33">
        <v>2028</v>
      </c>
      <c r="B42" s="27">
        <v>9446</v>
      </c>
      <c r="C42" s="27">
        <v>51078</v>
      </c>
      <c r="D42" s="27">
        <v>95636</v>
      </c>
      <c r="E42" s="27">
        <v>149429</v>
      </c>
      <c r="F42" s="27">
        <v>99773</v>
      </c>
      <c r="G42" s="27">
        <v>24080</v>
      </c>
      <c r="H42" s="27">
        <v>2109</v>
      </c>
      <c r="I42" s="36">
        <v>431551</v>
      </c>
    </row>
    <row r="43" spans="1:9">
      <c r="A43" s="34">
        <v>2029</v>
      </c>
      <c r="B43" s="30">
        <v>9077</v>
      </c>
      <c r="C43" s="30">
        <v>50063</v>
      </c>
      <c r="D43" s="30">
        <v>95097</v>
      </c>
      <c r="E43" s="30">
        <v>147256</v>
      </c>
      <c r="F43" s="30">
        <v>102932</v>
      </c>
      <c r="G43" s="30">
        <v>24498</v>
      </c>
      <c r="H43" s="30">
        <v>2157</v>
      </c>
      <c r="I43" s="37">
        <v>431080</v>
      </c>
    </row>
    <row r="44" spans="1:9">
      <c r="A44" s="32">
        <v>2030</v>
      </c>
      <c r="B44" s="24">
        <v>8652</v>
      </c>
      <c r="C44" s="24">
        <v>48448</v>
      </c>
      <c r="D44" s="24">
        <v>94090</v>
      </c>
      <c r="E44" s="24">
        <v>146467</v>
      </c>
      <c r="F44" s="24">
        <v>104325</v>
      </c>
      <c r="G44" s="24">
        <v>25014</v>
      </c>
      <c r="H44" s="24">
        <v>2237</v>
      </c>
      <c r="I44" s="35">
        <v>429233</v>
      </c>
    </row>
    <row r="45" spans="1:9">
      <c r="A45" s="33">
        <v>2031</v>
      </c>
      <c r="B45" s="27">
        <v>8207</v>
      </c>
      <c r="C45" s="27">
        <v>47520</v>
      </c>
      <c r="D45" s="27">
        <v>93725</v>
      </c>
      <c r="E45" s="27">
        <v>145267</v>
      </c>
      <c r="F45" s="27">
        <v>106178</v>
      </c>
      <c r="G45" s="27">
        <v>25995</v>
      </c>
      <c r="H45" s="27">
        <v>2255</v>
      </c>
      <c r="I45" s="36">
        <v>429147</v>
      </c>
    </row>
    <row r="46" spans="1:9">
      <c r="A46" s="33">
        <v>2032</v>
      </c>
      <c r="B46" s="27">
        <v>7795</v>
      </c>
      <c r="C46" s="27">
        <v>45809</v>
      </c>
      <c r="D46" s="27">
        <v>93066</v>
      </c>
      <c r="E46" s="27">
        <v>145185</v>
      </c>
      <c r="F46" s="27">
        <v>105924</v>
      </c>
      <c r="G46" s="27">
        <v>26170</v>
      </c>
      <c r="H46" s="27">
        <v>2404</v>
      </c>
      <c r="I46" s="36">
        <v>426353</v>
      </c>
    </row>
    <row r="47" spans="1:9">
      <c r="A47" s="33">
        <v>2033</v>
      </c>
      <c r="B47" s="27">
        <v>7146</v>
      </c>
      <c r="C47" s="27">
        <v>44278</v>
      </c>
      <c r="D47" s="27">
        <v>92061</v>
      </c>
      <c r="E47" s="27">
        <v>145430</v>
      </c>
      <c r="F47" s="27">
        <v>105218</v>
      </c>
      <c r="G47" s="27">
        <v>26912</v>
      </c>
      <c r="H47" s="27">
        <v>2390</v>
      </c>
      <c r="I47" s="36">
        <v>423435</v>
      </c>
    </row>
    <row r="48" spans="1:9">
      <c r="A48" s="34">
        <v>2034</v>
      </c>
      <c r="B48" s="30">
        <v>6755</v>
      </c>
      <c r="C48" s="30">
        <v>43104</v>
      </c>
      <c r="D48" s="30">
        <v>91450</v>
      </c>
      <c r="E48" s="30">
        <v>146274</v>
      </c>
      <c r="F48" s="30">
        <v>105640</v>
      </c>
      <c r="G48" s="30">
        <v>27542</v>
      </c>
      <c r="H48" s="30">
        <v>2513</v>
      </c>
      <c r="I48" s="37">
        <v>423278</v>
      </c>
    </row>
    <row r="49" spans="1:9">
      <c r="A49" s="32">
        <v>2035</v>
      </c>
      <c r="B49" s="24">
        <v>6155</v>
      </c>
      <c r="C49" s="24">
        <v>41758</v>
      </c>
      <c r="D49" s="24">
        <v>90691</v>
      </c>
      <c r="E49" s="24">
        <v>146874</v>
      </c>
      <c r="F49" s="24">
        <v>105034</v>
      </c>
      <c r="G49" s="24">
        <v>27998</v>
      </c>
      <c r="H49" s="24">
        <v>2508</v>
      </c>
      <c r="I49" s="35">
        <v>421018</v>
      </c>
    </row>
    <row r="50" spans="1:9">
      <c r="A50" s="33">
        <v>2036</v>
      </c>
      <c r="B50" s="27">
        <v>5643</v>
      </c>
      <c r="C50" s="27">
        <v>40955</v>
      </c>
      <c r="D50" s="27">
        <v>89289</v>
      </c>
      <c r="E50" s="27">
        <v>148065</v>
      </c>
      <c r="F50" s="27">
        <v>105068</v>
      </c>
      <c r="G50" s="27">
        <v>28380</v>
      </c>
      <c r="H50" s="27">
        <v>2662</v>
      </c>
      <c r="I50" s="36">
        <v>420062</v>
      </c>
    </row>
    <row r="51" spans="1:9">
      <c r="A51" s="33">
        <v>2037</v>
      </c>
      <c r="B51" s="27">
        <v>5392</v>
      </c>
      <c r="C51" s="27">
        <v>38968</v>
      </c>
      <c r="D51" s="27">
        <v>88680</v>
      </c>
      <c r="E51" s="27">
        <v>149417</v>
      </c>
      <c r="F51" s="27">
        <v>105845</v>
      </c>
      <c r="G51" s="27">
        <v>28538</v>
      </c>
      <c r="H51" s="27">
        <v>2745</v>
      </c>
      <c r="I51" s="36">
        <v>419585</v>
      </c>
    </row>
    <row r="52" spans="1:9">
      <c r="A52" s="33">
        <v>2038</v>
      </c>
      <c r="B52" s="27">
        <v>4814</v>
      </c>
      <c r="C52" s="27">
        <v>37619</v>
      </c>
      <c r="D52" s="27">
        <v>87156</v>
      </c>
      <c r="E52" s="27">
        <v>151240</v>
      </c>
      <c r="F52" s="27">
        <v>107111</v>
      </c>
      <c r="G52" s="27">
        <v>28162</v>
      </c>
      <c r="H52" s="27">
        <v>2807</v>
      </c>
      <c r="I52" s="36">
        <v>418909</v>
      </c>
    </row>
    <row r="53" spans="1:9">
      <c r="A53" s="33">
        <v>2039</v>
      </c>
      <c r="B53" s="86">
        <v>4634</v>
      </c>
      <c r="C53" s="86">
        <v>35922</v>
      </c>
      <c r="D53" s="86">
        <v>86179</v>
      </c>
      <c r="E53" s="86">
        <v>152226</v>
      </c>
      <c r="F53" s="86">
        <v>108522</v>
      </c>
      <c r="G53" s="86">
        <v>28117</v>
      </c>
      <c r="H53" s="86">
        <v>2882</v>
      </c>
      <c r="I53" s="87">
        <v>418482</v>
      </c>
    </row>
    <row r="54" spans="1:9">
      <c r="A54" s="33">
        <v>2040</v>
      </c>
      <c r="B54" s="27">
        <v>4357</v>
      </c>
      <c r="C54" s="27">
        <v>34426</v>
      </c>
      <c r="D54" s="27">
        <v>84895</v>
      </c>
      <c r="E54" s="27">
        <v>152231</v>
      </c>
      <c r="F54" s="27">
        <v>109582</v>
      </c>
      <c r="G54" s="27">
        <v>27962</v>
      </c>
      <c r="H54" s="27">
        <v>2952</v>
      </c>
      <c r="I54" s="36">
        <v>416405</v>
      </c>
    </row>
    <row r="55" spans="1:9" ht="19.5" customHeight="1">
      <c r="A55" s="88" t="s">
        <v>161</v>
      </c>
      <c r="B55" s="36"/>
      <c r="C55" s="36"/>
      <c r="D55" s="36"/>
      <c r="E55" s="36"/>
      <c r="F55" s="36"/>
      <c r="G55" s="36"/>
      <c r="H55" s="36"/>
      <c r="I55" s="36"/>
    </row>
  </sheetData>
  <pageMargins left="0.7" right="0.7" top="0.75" bottom="0.75" header="0.3" footer="0.3"/>
  <pageSetup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E12" sqref="E12"/>
    </sheetView>
  </sheetViews>
  <sheetFormatPr defaultColWidth="0" defaultRowHeight="15" customHeight="1" zeroHeight="1"/>
  <cols>
    <col min="1" max="1" width="17.5703125" style="89" customWidth="1"/>
    <col min="2" max="7" width="12.85546875" style="89" customWidth="1"/>
    <col min="8" max="8" width="14.140625" style="89" customWidth="1"/>
    <col min="9" max="9" width="15" style="89" customWidth="1"/>
    <col min="10" max="10" width="0" style="89" hidden="1" customWidth="1"/>
    <col min="11" max="16384" width="9.140625" style="89" hidden="1"/>
  </cols>
  <sheetData>
    <row r="1" spans="1:9" s="91" customFormat="1" ht="24.75" customHeight="1" thickBot="1">
      <c r="A1" s="79" t="s">
        <v>162</v>
      </c>
      <c r="B1" s="90"/>
      <c r="C1" s="90"/>
      <c r="D1" s="90"/>
      <c r="E1" s="90"/>
      <c r="F1" s="90"/>
      <c r="G1" s="90"/>
      <c r="H1" s="90"/>
      <c r="I1" s="90"/>
    </row>
    <row r="2" spans="1:9">
      <c r="A2" s="92"/>
      <c r="B2" s="93" t="s">
        <v>164</v>
      </c>
      <c r="C2" s="93"/>
      <c r="D2" s="93"/>
      <c r="E2" s="93"/>
      <c r="F2" s="93"/>
      <c r="G2" s="93"/>
      <c r="H2" s="93"/>
      <c r="I2" s="94"/>
    </row>
    <row r="3" spans="1:9">
      <c r="A3" s="95" t="s">
        <v>0</v>
      </c>
      <c r="B3" s="96" t="s">
        <v>1</v>
      </c>
      <c r="C3" s="96" t="s">
        <v>2</v>
      </c>
      <c r="D3" s="96" t="s">
        <v>3</v>
      </c>
      <c r="E3" s="96" t="s">
        <v>4</v>
      </c>
      <c r="F3" s="96" t="s">
        <v>5</v>
      </c>
      <c r="G3" s="96" t="s">
        <v>6</v>
      </c>
      <c r="H3" s="97" t="s">
        <v>68</v>
      </c>
      <c r="I3" s="98" t="s">
        <v>69</v>
      </c>
    </row>
    <row r="4" spans="1:9">
      <c r="A4" s="32">
        <v>1990</v>
      </c>
      <c r="B4" s="42">
        <v>7.2251476347446442E-2</v>
      </c>
      <c r="C4" s="42">
        <v>0.14067113399505615</v>
      </c>
      <c r="D4" s="42">
        <v>0.13596349954605103</v>
      </c>
      <c r="E4" s="42">
        <v>9.6156783401966095E-2</v>
      </c>
      <c r="F4" s="42">
        <v>4.365912452340126E-2</v>
      </c>
      <c r="G4" s="43">
        <v>8.9516490697860718E-3</v>
      </c>
      <c r="H4" s="44">
        <v>5.6662526912987232E-4</v>
      </c>
      <c r="I4" s="80">
        <v>2.4911014607641846</v>
      </c>
    </row>
    <row r="5" spans="1:9">
      <c r="A5" s="33">
        <v>1991</v>
      </c>
      <c r="B5" s="45">
        <v>7.4893340468406677E-2</v>
      </c>
      <c r="C5" s="45">
        <v>0.14137592911720276</v>
      </c>
      <c r="D5" s="45">
        <v>0.13233946263790131</v>
      </c>
      <c r="E5" s="45">
        <v>9.4294361770153046E-2</v>
      </c>
      <c r="F5" s="45">
        <v>4.4305101037025452E-2</v>
      </c>
      <c r="G5" s="46">
        <v>9.4080045819282532E-3</v>
      </c>
      <c r="H5" s="47">
        <v>5.8273115428164601E-4</v>
      </c>
      <c r="I5" s="81">
        <v>2.4859946538344957</v>
      </c>
    </row>
    <row r="6" spans="1:9">
      <c r="A6" s="33">
        <v>1992</v>
      </c>
      <c r="B6" s="45">
        <v>7.3878459632396698E-2</v>
      </c>
      <c r="C6" s="45">
        <v>0.14037720859050751</v>
      </c>
      <c r="D6" s="45">
        <v>0.12807855010032654</v>
      </c>
      <c r="E6" s="45">
        <v>9.2724084854125977E-2</v>
      </c>
      <c r="F6" s="45">
        <v>4.4562019407749176E-2</v>
      </c>
      <c r="G6" s="46">
        <v>9.7327027469873428E-3</v>
      </c>
      <c r="H6" s="47">
        <v>5.9405353385955095E-4</v>
      </c>
      <c r="I6" s="81">
        <v>2.4497353943297639</v>
      </c>
    </row>
    <row r="7" spans="1:9">
      <c r="A7" s="33">
        <v>1993</v>
      </c>
      <c r="B7" s="45">
        <v>7.2981417179107666E-2</v>
      </c>
      <c r="C7" s="45">
        <v>0.13881087303161621</v>
      </c>
      <c r="D7" s="45">
        <v>0.12481705099344254</v>
      </c>
      <c r="E7" s="45">
        <v>9.0995870530605316E-2</v>
      </c>
      <c r="F7" s="45">
        <v>4.3648477643728256E-2</v>
      </c>
      <c r="G7" s="46">
        <v>9.9132535979151726E-3</v>
      </c>
      <c r="H7" s="47">
        <v>6.1514310073107481E-4</v>
      </c>
      <c r="I7" s="81">
        <v>2.4089104303857312</v>
      </c>
    </row>
    <row r="8" spans="1:9">
      <c r="A8" s="34">
        <v>1994</v>
      </c>
      <c r="B8" s="48">
        <v>7.126646488904953E-2</v>
      </c>
      <c r="C8" s="48">
        <v>0.13524125516414642</v>
      </c>
      <c r="D8" s="48">
        <v>0.12118726968765259</v>
      </c>
      <c r="E8" s="48">
        <v>9.0568616986274719E-2</v>
      </c>
      <c r="F8" s="48">
        <v>4.4213045388460159E-2</v>
      </c>
      <c r="G8" s="48">
        <v>1.0302852839231491E-2</v>
      </c>
      <c r="H8" s="48">
        <v>6.722606485709548E-4</v>
      </c>
      <c r="I8" s="82">
        <v>2.3672588280169293</v>
      </c>
    </row>
    <row r="9" spans="1:9">
      <c r="A9" s="32">
        <v>1995</v>
      </c>
      <c r="B9" s="42">
        <v>6.7723825573921204E-2</v>
      </c>
      <c r="C9" s="42">
        <v>0.13203132152557373</v>
      </c>
      <c r="D9" s="42">
        <v>0.11819936335086823</v>
      </c>
      <c r="E9" s="42">
        <v>9.0385302901268005E-2</v>
      </c>
      <c r="F9" s="42">
        <v>4.4740635901689529E-2</v>
      </c>
      <c r="G9" s="43">
        <v>1.057021040469408E-2</v>
      </c>
      <c r="H9" s="44">
        <v>6.7907571792602539E-4</v>
      </c>
      <c r="I9" s="80">
        <v>2.321648676879704</v>
      </c>
    </row>
    <row r="10" spans="1:9">
      <c r="A10" s="33">
        <v>1996</v>
      </c>
      <c r="B10" s="45">
        <v>6.1638612300157547E-2</v>
      </c>
      <c r="C10" s="45">
        <v>0.12970814108848572</v>
      </c>
      <c r="D10" s="45">
        <v>0.11734247952699661</v>
      </c>
      <c r="E10" s="45">
        <v>9.0207330882549286E-2</v>
      </c>
      <c r="F10" s="45">
        <v>4.5140765607357025E-2</v>
      </c>
      <c r="G10" s="46">
        <v>1.0806964710354805E-2</v>
      </c>
      <c r="H10" s="47">
        <v>6.4466247567906976E-4</v>
      </c>
      <c r="I10" s="81">
        <v>2.2774447829579003</v>
      </c>
    </row>
    <row r="11" spans="1:9">
      <c r="A11" s="33">
        <v>1997</v>
      </c>
      <c r="B11" s="45">
        <v>5.6267578154802322E-2</v>
      </c>
      <c r="C11" s="45">
        <v>0.12282590568065643</v>
      </c>
      <c r="D11" s="45">
        <v>0.11424776166677475</v>
      </c>
      <c r="E11" s="45">
        <v>8.9119240641593933E-2</v>
      </c>
      <c r="F11" s="45">
        <v>4.5149791985750198E-2</v>
      </c>
      <c r="G11" s="46">
        <v>1.0717133060097694E-2</v>
      </c>
      <c r="H11" s="47">
        <v>6.998465396463871E-4</v>
      </c>
      <c r="I11" s="81">
        <v>2.1951362886466086</v>
      </c>
    </row>
    <row r="12" spans="1:9">
      <c r="A12" s="33">
        <v>1998</v>
      </c>
      <c r="B12" s="45">
        <v>5.2308544516563416E-2</v>
      </c>
      <c r="C12" s="45">
        <v>0.11784648150205612</v>
      </c>
      <c r="D12" s="45">
        <v>0.11407428234815598</v>
      </c>
      <c r="E12" s="45">
        <v>9.0331047773361206E-2</v>
      </c>
      <c r="F12" s="45">
        <v>4.5716520398855209E-2</v>
      </c>
      <c r="G12" s="46">
        <v>1.0758394375443459E-2</v>
      </c>
      <c r="H12" s="47">
        <v>6.8180222297087312E-4</v>
      </c>
      <c r="I12" s="81">
        <v>2.1585853656870313</v>
      </c>
    </row>
    <row r="13" spans="1:9">
      <c r="A13" s="34">
        <v>1999</v>
      </c>
      <c r="B13" s="48">
        <v>4.9298767000436783E-2</v>
      </c>
      <c r="C13" s="48">
        <v>0.11202485114336014</v>
      </c>
      <c r="D13" s="48">
        <v>0.11349897831678391</v>
      </c>
      <c r="E13" s="48">
        <v>9.2094987630844116E-2</v>
      </c>
      <c r="F13" s="48">
        <v>4.6421147882938385E-2</v>
      </c>
      <c r="G13" s="48">
        <v>1.0739782825112343E-2</v>
      </c>
      <c r="H13" s="48">
        <v>7.6109828660264611E-4</v>
      </c>
      <c r="I13" s="82">
        <v>2.1241980654303916</v>
      </c>
    </row>
    <row r="14" spans="1:9">
      <c r="A14" s="32">
        <v>2000</v>
      </c>
      <c r="B14" s="42">
        <v>4.7103662043809891E-2</v>
      </c>
      <c r="C14" s="42">
        <v>0.10936720669269562</v>
      </c>
      <c r="D14" s="42">
        <v>0.11627522110939026</v>
      </c>
      <c r="E14" s="42">
        <v>9.7271069884300232E-2</v>
      </c>
      <c r="F14" s="42">
        <v>4.8878639936447144E-2</v>
      </c>
      <c r="G14" s="43">
        <v>1.1526042595505714E-2</v>
      </c>
      <c r="H14" s="44">
        <v>7.7768776100128889E-4</v>
      </c>
      <c r="I14" s="80">
        <v>2.1559976501157507</v>
      </c>
    </row>
    <row r="15" spans="1:9">
      <c r="A15" s="33">
        <v>2001</v>
      </c>
      <c r="B15" s="45">
        <v>4.4678084552288055E-2</v>
      </c>
      <c r="C15" s="45">
        <v>0.10548148304224014</v>
      </c>
      <c r="D15" s="45">
        <v>0.11512527614831924</v>
      </c>
      <c r="E15" s="45">
        <v>9.656524658203125E-2</v>
      </c>
      <c r="F15" s="45">
        <v>4.9482677131891251E-2</v>
      </c>
      <c r="G15" s="46">
        <v>1.1613903567194939E-2</v>
      </c>
      <c r="H15" s="47">
        <v>8.3485298091545701E-4</v>
      </c>
      <c r="I15" s="81">
        <v>2.1189076200244017</v>
      </c>
    </row>
    <row r="16" spans="1:9">
      <c r="A16" s="33">
        <v>2002</v>
      </c>
      <c r="B16" s="45">
        <v>4.1755959391593933E-2</v>
      </c>
      <c r="C16" s="45">
        <v>0.1022287905216217</v>
      </c>
      <c r="D16" s="45">
        <v>0.11603823304176331</v>
      </c>
      <c r="E16" s="45">
        <v>9.8129712045192719E-2</v>
      </c>
      <c r="F16" s="45">
        <v>5.0941459834575653E-2</v>
      </c>
      <c r="G16" s="46">
        <v>1.1884528212249279E-2</v>
      </c>
      <c r="H16" s="47">
        <v>8.8399846572428942E-4</v>
      </c>
      <c r="I16" s="81">
        <v>2.1093134075636044</v>
      </c>
    </row>
    <row r="17" spans="1:9">
      <c r="A17" s="33">
        <v>2003</v>
      </c>
      <c r="B17" s="45">
        <v>4.0096264332532883E-2</v>
      </c>
      <c r="C17" s="45">
        <v>0.10044684261083603</v>
      </c>
      <c r="D17" s="45">
        <v>0.1178133487701416</v>
      </c>
      <c r="E17" s="45">
        <v>0.10213690251111984</v>
      </c>
      <c r="F17" s="45">
        <v>5.3611908107995987E-2</v>
      </c>
      <c r="G17" s="46">
        <v>1.2655485421419144E-2</v>
      </c>
      <c r="H17" s="47">
        <v>8.9791795471683145E-4</v>
      </c>
      <c r="I17" s="81">
        <v>2.1382933485438116</v>
      </c>
    </row>
    <row r="18" spans="1:9">
      <c r="A18" s="34">
        <v>2004</v>
      </c>
      <c r="B18" s="48">
        <v>3.9424028247594833E-2</v>
      </c>
      <c r="C18" s="48">
        <v>9.9520787596702576E-2</v>
      </c>
      <c r="D18" s="48">
        <v>0.11643188446760178</v>
      </c>
      <c r="E18" s="48">
        <v>0.10381465405225754</v>
      </c>
      <c r="F18" s="48">
        <v>5.5737845599651337E-2</v>
      </c>
      <c r="G18" s="48">
        <v>1.2700354680418968E-2</v>
      </c>
      <c r="H18" s="48">
        <v>8.4101891843602061E-4</v>
      </c>
      <c r="I18" s="82">
        <v>2.1423528678133152</v>
      </c>
    </row>
    <row r="19" spans="1:9">
      <c r="A19" s="32">
        <v>2005</v>
      </c>
      <c r="B19" s="42">
        <v>3.8596924394369125E-2</v>
      </c>
      <c r="C19" s="42">
        <v>0.10037793964147568</v>
      </c>
      <c r="D19" s="42">
        <v>0.11574398726224899</v>
      </c>
      <c r="E19" s="42">
        <v>0.10603288561105728</v>
      </c>
      <c r="F19" s="42">
        <v>5.6622933596372604E-2</v>
      </c>
      <c r="G19" s="43">
        <v>1.2894667685031891E-2</v>
      </c>
      <c r="H19" s="44">
        <v>1.0036721359938383E-3</v>
      </c>
      <c r="I19" s="80">
        <v>2.1563650516327471</v>
      </c>
    </row>
    <row r="20" spans="1:9">
      <c r="A20" s="33">
        <v>2006</v>
      </c>
      <c r="B20" s="45">
        <v>3.9665728807449341E-2</v>
      </c>
      <c r="C20" s="45">
        <v>0.10346668213605881</v>
      </c>
      <c r="D20" s="45">
        <v>0.11653106659650803</v>
      </c>
      <c r="E20" s="45">
        <v>0.10832230001688004</v>
      </c>
      <c r="F20" s="45">
        <v>5.7816211134195328E-2</v>
      </c>
      <c r="G20" s="46">
        <v>1.3555120676755905E-2</v>
      </c>
      <c r="H20" s="47">
        <v>9.671631851233542E-4</v>
      </c>
      <c r="I20" s="81">
        <v>2.201621362764854</v>
      </c>
    </row>
    <row r="21" spans="1:9">
      <c r="A21" s="33">
        <v>2007</v>
      </c>
      <c r="B21" s="45">
        <v>3.9191458374261856E-2</v>
      </c>
      <c r="C21" s="45">
        <v>0.10206691920757294</v>
      </c>
      <c r="D21" s="45">
        <v>0.11636864393949509</v>
      </c>
      <c r="E21" s="45">
        <v>0.11086901277303696</v>
      </c>
      <c r="F21" s="45">
        <v>5.8626219630241394E-2</v>
      </c>
      <c r="G21" s="46">
        <v>1.3581404462456703E-2</v>
      </c>
      <c r="H21" s="47">
        <v>9.7945076413452625E-4</v>
      </c>
      <c r="I21" s="81">
        <v>2.2084155457559973</v>
      </c>
    </row>
    <row r="22" spans="1:9">
      <c r="A22" s="33">
        <v>2008</v>
      </c>
      <c r="B22" s="45">
        <v>3.7555836141109467E-2</v>
      </c>
      <c r="C22" s="45">
        <v>9.6114948391914368E-2</v>
      </c>
      <c r="D22" s="45">
        <v>0.11228496581315994</v>
      </c>
      <c r="E22" s="45">
        <v>0.10837461799383163</v>
      </c>
      <c r="F22" s="45">
        <v>5.7893883436918259E-2</v>
      </c>
      <c r="G22" s="46">
        <v>1.4041444286704063E-2</v>
      </c>
      <c r="H22" s="47">
        <v>1.0820402530953288E-3</v>
      </c>
      <c r="I22" s="81">
        <v>2.1367386815836653</v>
      </c>
    </row>
    <row r="23" spans="1:9">
      <c r="A23" s="34">
        <v>2009</v>
      </c>
      <c r="B23" s="48">
        <v>3.4602351486682892E-2</v>
      </c>
      <c r="C23" s="48">
        <v>8.801800012588501E-2</v>
      </c>
      <c r="D23" s="48">
        <v>0.10689616203308105</v>
      </c>
      <c r="E23" s="48">
        <v>0.10372938960790634</v>
      </c>
      <c r="F23" s="48">
        <v>5.6769043207168579E-2</v>
      </c>
      <c r="G23" s="48">
        <v>1.3888277113437653E-2</v>
      </c>
      <c r="H23" s="48">
        <v>1.0411378461867571E-3</v>
      </c>
      <c r="I23" s="82">
        <v>2.0247218071017414</v>
      </c>
    </row>
    <row r="24" spans="1:9">
      <c r="A24" s="32">
        <v>2010</v>
      </c>
      <c r="B24" s="42">
        <v>3.1224967911839485E-2</v>
      </c>
      <c r="C24" s="42">
        <v>8.0886565148830414E-2</v>
      </c>
      <c r="D24" s="42">
        <v>0.10345712304115295</v>
      </c>
      <c r="E24" s="42">
        <v>0.10160817950963974</v>
      </c>
      <c r="F24" s="42">
        <v>5.6724473834037781E-2</v>
      </c>
      <c r="G24" s="43">
        <v>1.4046499505639076E-2</v>
      </c>
      <c r="H24" s="44">
        <v>9.4136653933674097E-4</v>
      </c>
      <c r="I24" s="80">
        <v>1.944445877452381</v>
      </c>
    </row>
    <row r="25" spans="1:9">
      <c r="A25" s="33">
        <v>2011</v>
      </c>
      <c r="B25" s="45">
        <v>2.8497688472270966E-2</v>
      </c>
      <c r="C25" s="45">
        <v>7.4615761637687683E-2</v>
      </c>
      <c r="D25" s="45">
        <v>0.10118987411260605</v>
      </c>
      <c r="E25" s="45">
        <v>0.10221733897924423</v>
      </c>
      <c r="F25" s="45">
        <v>5.7570308446884155E-2</v>
      </c>
      <c r="G25" s="46">
        <v>1.4247549697756767E-2</v>
      </c>
      <c r="H25" s="47">
        <v>1.0118047939613461E-3</v>
      </c>
      <c r="I25" s="81">
        <v>1.896751630702056</v>
      </c>
    </row>
    <row r="26" spans="1:9">
      <c r="A26" s="33">
        <v>2012</v>
      </c>
      <c r="B26" s="45">
        <v>2.6292555034160614E-2</v>
      </c>
      <c r="C26" s="45">
        <v>7.182689756155014E-2</v>
      </c>
      <c r="D26" s="45">
        <v>0.1003616526722908</v>
      </c>
      <c r="E26" s="45">
        <v>0.10359188169240952</v>
      </c>
      <c r="F26" s="45">
        <v>5.9691905975341797E-2</v>
      </c>
      <c r="G26" s="46">
        <v>1.4376294799149036E-2</v>
      </c>
      <c r="H26" s="47">
        <v>1.0511154541745782E-3</v>
      </c>
      <c r="I26" s="81">
        <v>1.8859615159453824</v>
      </c>
    </row>
    <row r="27" spans="1:9">
      <c r="A27" s="33">
        <v>2013</v>
      </c>
      <c r="B27" s="45">
        <v>2.3211423307657242E-2</v>
      </c>
      <c r="C27" s="45">
        <v>6.8462111055850983E-2</v>
      </c>
      <c r="D27" s="45">
        <v>9.624161571264267E-2</v>
      </c>
      <c r="E27" s="45">
        <v>0.10341118276119232</v>
      </c>
      <c r="F27" s="45">
        <v>6.0355506837368011E-2</v>
      </c>
      <c r="G27" s="46">
        <v>1.4275647699832916E-2</v>
      </c>
      <c r="H27" s="47">
        <v>1.1404446559026837E-3</v>
      </c>
      <c r="I27" s="81">
        <v>1.8354896601522341</v>
      </c>
    </row>
    <row r="28" spans="1:9">
      <c r="A28" s="34">
        <v>2014</v>
      </c>
      <c r="B28" s="48">
        <v>2.0821250975131989E-2</v>
      </c>
      <c r="C28" s="48">
        <v>6.7032016813755035E-2</v>
      </c>
      <c r="D28" s="48">
        <v>9.5755010843276978E-2</v>
      </c>
      <c r="E28" s="48">
        <v>0.10689027607440948</v>
      </c>
      <c r="F28" s="48">
        <v>6.3488610088825226E-2</v>
      </c>
      <c r="G28" s="48">
        <v>1.4772978611290455E-2</v>
      </c>
      <c r="H28" s="48">
        <v>1.1348469415679574E-3</v>
      </c>
      <c r="I28" s="82">
        <v>1.8494749517412856</v>
      </c>
    </row>
    <row r="29" spans="1:9">
      <c r="A29" s="32">
        <v>2015</v>
      </c>
      <c r="B29" s="42">
        <v>1.8682507798075676E-2</v>
      </c>
      <c r="C29" s="42">
        <v>6.3859105110168457E-2</v>
      </c>
      <c r="D29" s="42">
        <v>9.1648995876312256E-2</v>
      </c>
      <c r="E29" s="42">
        <v>0.10559350252151489</v>
      </c>
      <c r="F29" s="42">
        <v>6.2939494848251343E-2</v>
      </c>
      <c r="G29" s="43">
        <v>1.5115813352167606E-2</v>
      </c>
      <c r="H29" s="44">
        <v>1.2445506872609258E-3</v>
      </c>
      <c r="I29" s="80">
        <v>1.7954198509687558</v>
      </c>
    </row>
    <row r="30" spans="1:9">
      <c r="A30" s="33">
        <v>2016</v>
      </c>
      <c r="B30" s="45">
        <v>1.6636393964290619E-2</v>
      </c>
      <c r="C30" s="45">
        <v>6.1514135450124741E-2</v>
      </c>
      <c r="D30" s="45">
        <v>8.9243970811367035E-2</v>
      </c>
      <c r="E30" s="45">
        <v>0.1060948446393013</v>
      </c>
      <c r="F30" s="45">
        <v>6.3977055251598358E-2</v>
      </c>
      <c r="G30" s="46">
        <v>1.5331452712416649E-2</v>
      </c>
      <c r="H30" s="47">
        <v>1.257607014849782E-3</v>
      </c>
      <c r="I30" s="81">
        <v>1.7702772992197424</v>
      </c>
    </row>
    <row r="31" spans="1:9">
      <c r="A31" s="33">
        <v>2017</v>
      </c>
      <c r="B31" s="45">
        <v>1.4686809852719307E-2</v>
      </c>
      <c r="C31" s="45">
        <v>5.790947750210762E-2</v>
      </c>
      <c r="D31" s="45">
        <v>8.421991765499115E-2</v>
      </c>
      <c r="E31" s="45">
        <v>0.1024308055639267</v>
      </c>
      <c r="F31" s="45">
        <v>6.369645893573761E-2</v>
      </c>
      <c r="G31" s="46">
        <v>1.5795093029737473E-2</v>
      </c>
      <c r="H31" s="47">
        <v>1.2474673567339778E-3</v>
      </c>
      <c r="I31" s="81">
        <v>1.6999301494797692</v>
      </c>
    </row>
    <row r="32" spans="1:9">
      <c r="A32" s="33">
        <v>2018</v>
      </c>
      <c r="B32" s="45">
        <v>1.3279887856263627E-2</v>
      </c>
      <c r="C32" s="45">
        <v>5.3718569267796452E-2</v>
      </c>
      <c r="D32" s="45">
        <v>8.0849295145164785E-2</v>
      </c>
      <c r="E32" s="45">
        <v>0.10469341814563589</v>
      </c>
      <c r="F32" s="45">
        <v>6.6714890086077255E-2</v>
      </c>
      <c r="G32" s="46">
        <v>1.6435393824690243E-2</v>
      </c>
      <c r="H32" s="47">
        <v>1.3762316232247692E-3</v>
      </c>
      <c r="I32" s="81">
        <v>1.6853384297442651</v>
      </c>
    </row>
    <row r="33" spans="1:9">
      <c r="A33" s="34">
        <v>2019</v>
      </c>
      <c r="B33" s="48">
        <v>1.2273154321374937E-2</v>
      </c>
      <c r="C33" s="48">
        <v>5.2333278205519106E-2</v>
      </c>
      <c r="D33" s="48">
        <v>7.9237614973386467E-2</v>
      </c>
      <c r="E33" s="48">
        <v>0.10225846509373195</v>
      </c>
      <c r="F33" s="48">
        <v>6.6882567209029728E-2</v>
      </c>
      <c r="G33" s="48">
        <v>1.7073276386313389E-2</v>
      </c>
      <c r="H33" s="48">
        <v>1.9567665657521751E-3</v>
      </c>
      <c r="I33" s="82">
        <v>1.6600756137755388</v>
      </c>
    </row>
    <row r="34" spans="1:9">
      <c r="A34" s="32">
        <v>2020</v>
      </c>
      <c r="B34" s="42">
        <v>1.1888092426718191E-2</v>
      </c>
      <c r="C34" s="42">
        <v>5.3620637760310126E-2</v>
      </c>
      <c r="D34" s="42">
        <v>8.0626485380121043E-2</v>
      </c>
      <c r="E34" s="42">
        <v>0.10241351376244597</v>
      </c>
      <c r="F34" s="42">
        <v>6.8031071542581492E-2</v>
      </c>
      <c r="G34" s="43">
        <v>1.6995015821148637E-2</v>
      </c>
      <c r="H34" s="44">
        <v>1.6669329187050282E-3</v>
      </c>
      <c r="I34" s="80">
        <v>1.6762087480601524</v>
      </c>
    </row>
    <row r="35" spans="1:9">
      <c r="A35" s="33">
        <v>2021</v>
      </c>
      <c r="B35" s="45">
        <v>1.078862313645486E-2</v>
      </c>
      <c r="C35" s="45">
        <v>5.1087891744785278E-2</v>
      </c>
      <c r="D35" s="45">
        <v>7.804165425913924E-2</v>
      </c>
      <c r="E35" s="45">
        <v>0.10104203574644731</v>
      </c>
      <c r="F35" s="45">
        <v>6.6844143085546967E-2</v>
      </c>
      <c r="G35" s="46">
        <v>1.6725922253960645E-2</v>
      </c>
      <c r="H35" s="47">
        <v>1.3953243022953084E-3</v>
      </c>
      <c r="I35" s="81">
        <v>1.6296279726431482</v>
      </c>
    </row>
    <row r="36" spans="1:9">
      <c r="A36" s="33">
        <v>2022</v>
      </c>
      <c r="B36" s="45">
        <v>1.0082744645520813E-2</v>
      </c>
      <c r="C36" s="45">
        <v>4.9346427887504374E-2</v>
      </c>
      <c r="D36" s="45">
        <v>7.8038456852906932E-2</v>
      </c>
      <c r="E36" s="45">
        <v>0.10181010751755769</v>
      </c>
      <c r="F36" s="45">
        <v>6.7992023557115158E-2</v>
      </c>
      <c r="G36" s="46">
        <v>1.684713938290559E-2</v>
      </c>
      <c r="H36" s="47">
        <v>1.4817599958982422E-3</v>
      </c>
      <c r="I36" s="81">
        <v>1.6279932991970438</v>
      </c>
    </row>
    <row r="37" spans="1:9">
      <c r="A37" s="33">
        <v>2023</v>
      </c>
      <c r="B37" s="45">
        <v>9.6774068096525164E-3</v>
      </c>
      <c r="C37" s="45">
        <v>4.7979308221829199E-2</v>
      </c>
      <c r="D37" s="45">
        <v>7.6922021819105874E-2</v>
      </c>
      <c r="E37" s="45">
        <v>0.10176172764775245</v>
      </c>
      <c r="F37" s="45">
        <v>6.8197586157153947E-2</v>
      </c>
      <c r="G37" s="46">
        <v>1.7125922278848363E-2</v>
      </c>
      <c r="H37" s="47">
        <v>1.4704966147853612E-3</v>
      </c>
      <c r="I37" s="81">
        <v>1.6156723477456383</v>
      </c>
    </row>
    <row r="38" spans="1:9">
      <c r="A38" s="34">
        <v>2024</v>
      </c>
      <c r="B38" s="48">
        <v>9.329891222461948E-3</v>
      </c>
      <c r="C38" s="48">
        <v>4.6505678700191198E-2</v>
      </c>
      <c r="D38" s="48">
        <v>7.6488801590147065E-2</v>
      </c>
      <c r="E38" s="48">
        <v>0.10247980663639075</v>
      </c>
      <c r="F38" s="48">
        <v>6.9268795041114217E-2</v>
      </c>
      <c r="G38" s="48">
        <v>1.7134254076844768E-2</v>
      </c>
      <c r="H38" s="48">
        <v>1.5238647038543867E-3</v>
      </c>
      <c r="I38" s="82">
        <v>1.6136554598550217</v>
      </c>
    </row>
    <row r="39" spans="1:9">
      <c r="A39" s="32">
        <v>2025</v>
      </c>
      <c r="B39" s="42">
        <v>8.8403986329553836E-3</v>
      </c>
      <c r="C39" s="42">
        <v>4.4791065715634341E-2</v>
      </c>
      <c r="D39" s="42">
        <v>7.5217189960174125E-2</v>
      </c>
      <c r="E39" s="42">
        <v>0.10302438499620374</v>
      </c>
      <c r="F39" s="42">
        <v>6.9936501997216793E-2</v>
      </c>
      <c r="G39" s="43">
        <v>1.7453655232834493E-2</v>
      </c>
      <c r="H39" s="44">
        <v>1.5233352955203771E-3</v>
      </c>
      <c r="I39" s="80">
        <v>1.6039326591526963</v>
      </c>
    </row>
    <row r="40" spans="1:9">
      <c r="A40" s="33">
        <v>2026</v>
      </c>
      <c r="B40" s="45">
        <v>8.4086340490441298E-3</v>
      </c>
      <c r="C40" s="45">
        <v>4.3193330279193837E-2</v>
      </c>
      <c r="D40" s="45">
        <v>7.4034531031264589E-2</v>
      </c>
      <c r="E40" s="45">
        <v>0.10421189423212815</v>
      </c>
      <c r="F40" s="45">
        <v>7.0246912942887513E-2</v>
      </c>
      <c r="G40" s="46">
        <v>1.7785183875939796E-2</v>
      </c>
      <c r="H40" s="47">
        <v>1.6251345431738632E-3</v>
      </c>
      <c r="I40" s="81">
        <v>1.5975281047681595</v>
      </c>
    </row>
    <row r="41" spans="1:9">
      <c r="A41" s="33">
        <v>2027</v>
      </c>
      <c r="B41" s="45">
        <v>8.0295384074618066E-3</v>
      </c>
      <c r="C41" s="45">
        <v>4.1525029391646789E-2</v>
      </c>
      <c r="D41" s="45">
        <v>7.2578332808032678E-2</v>
      </c>
      <c r="E41" s="45">
        <v>0.10433315192340799</v>
      </c>
      <c r="F41" s="45">
        <v>7.1054100168876339E-2</v>
      </c>
      <c r="G41" s="46">
        <v>1.7982230808750464E-2</v>
      </c>
      <c r="H41" s="47">
        <v>1.6315175518417709E-3</v>
      </c>
      <c r="I41" s="81">
        <v>1.5856695053000889</v>
      </c>
    </row>
    <row r="42" spans="1:9">
      <c r="A42" s="33">
        <v>2028</v>
      </c>
      <c r="B42" s="45">
        <v>7.4425303657760216E-3</v>
      </c>
      <c r="C42" s="45">
        <v>4.0451221424464605E-2</v>
      </c>
      <c r="D42" s="45">
        <v>7.1325650564274826E-2</v>
      </c>
      <c r="E42" s="45">
        <v>0.10550779363461001</v>
      </c>
      <c r="F42" s="45">
        <v>7.1353683933495823E-2</v>
      </c>
      <c r="G42" s="46">
        <v>1.8357352394079297E-2</v>
      </c>
      <c r="H42" s="47">
        <v>1.6668141956613831E-3</v>
      </c>
      <c r="I42" s="81">
        <v>1.58052523256181</v>
      </c>
    </row>
    <row r="43" spans="1:9">
      <c r="A43" s="34">
        <v>2029</v>
      </c>
      <c r="B43" s="48">
        <v>7.1419185851180258E-3</v>
      </c>
      <c r="C43" s="48">
        <v>3.9551013088341365E-2</v>
      </c>
      <c r="D43" s="48">
        <v>7.0695889547383359E-2</v>
      </c>
      <c r="E43" s="48">
        <v>0.10568129542406077</v>
      </c>
      <c r="F43" s="48">
        <v>7.2697532442400348E-2</v>
      </c>
      <c r="G43" s="48">
        <v>1.8435267363300738E-2</v>
      </c>
      <c r="H43" s="48">
        <v>1.6850812112273125E-3</v>
      </c>
      <c r="I43" s="82">
        <v>1.5794399883091594</v>
      </c>
    </row>
    <row r="44" spans="1:9">
      <c r="A44" s="32">
        <v>2030</v>
      </c>
      <c r="B44" s="42">
        <v>6.7656173391230506E-3</v>
      </c>
      <c r="C44" s="42">
        <v>3.8398863758853104E-2</v>
      </c>
      <c r="D44" s="42">
        <v>6.96363059083175E-2</v>
      </c>
      <c r="E44" s="42">
        <v>0.10626487317894248</v>
      </c>
      <c r="F44" s="42">
        <v>7.3385053998597363E-2</v>
      </c>
      <c r="G44" s="43">
        <v>1.8569246050304886E-2</v>
      </c>
      <c r="H44" s="44">
        <v>1.7404943875474902E-3</v>
      </c>
      <c r="I44" s="80">
        <v>1.5738022731084294</v>
      </c>
    </row>
    <row r="45" spans="1:9">
      <c r="A45" s="33">
        <v>2031</v>
      </c>
      <c r="B45" s="45">
        <v>6.4644851097079917E-3</v>
      </c>
      <c r="C45" s="45">
        <v>3.7614130628366535E-2</v>
      </c>
      <c r="D45" s="45">
        <v>6.8603195748761156E-2</v>
      </c>
      <c r="E45" s="45">
        <v>0.10629896772182419</v>
      </c>
      <c r="F45" s="45">
        <v>7.4685089992375192E-2</v>
      </c>
      <c r="G45" s="46">
        <v>1.907579095369415E-2</v>
      </c>
      <c r="H45" s="47">
        <v>1.7441640117473894E-3</v>
      </c>
      <c r="I45" s="81">
        <v>1.5724291208323833</v>
      </c>
    </row>
    <row r="46" spans="1:9">
      <c r="A46" s="33">
        <v>2032</v>
      </c>
      <c r="B46" s="45">
        <v>6.1652476183320214E-3</v>
      </c>
      <c r="C46" s="45">
        <v>3.6378031668081533E-2</v>
      </c>
      <c r="D46" s="45">
        <v>6.7628539351153774E-2</v>
      </c>
      <c r="E46" s="45">
        <v>0.10615522638186049</v>
      </c>
      <c r="F46" s="45">
        <v>7.5057555888911637E-2</v>
      </c>
      <c r="G46" s="46">
        <v>1.8956789819399814E-2</v>
      </c>
      <c r="H46" s="47">
        <v>1.8491226666748713E-3</v>
      </c>
      <c r="I46" s="81">
        <v>1.560952566972071</v>
      </c>
    </row>
    <row r="47" spans="1:9">
      <c r="A47" s="33">
        <v>2033</v>
      </c>
      <c r="B47" s="45">
        <v>5.7198521130875438E-3</v>
      </c>
      <c r="C47" s="45">
        <v>3.5129978062606863E-2</v>
      </c>
      <c r="D47" s="45">
        <v>6.643861567273239E-2</v>
      </c>
      <c r="E47" s="45">
        <v>0.1059747520235982</v>
      </c>
      <c r="F47" s="45">
        <v>7.584716958962312E-2</v>
      </c>
      <c r="G47" s="46">
        <v>1.9130742617155538E-2</v>
      </c>
      <c r="H47" s="47">
        <v>1.8204904965064101E-3</v>
      </c>
      <c r="I47" s="81">
        <v>1.5503080028765501</v>
      </c>
    </row>
    <row r="48" spans="1:9">
      <c r="A48" s="34">
        <v>2034</v>
      </c>
      <c r="B48" s="48">
        <v>5.5123462683741471E-3</v>
      </c>
      <c r="C48" s="48">
        <v>3.4268705319663167E-2</v>
      </c>
      <c r="D48" s="48">
        <v>6.5591195789540119E-2</v>
      </c>
      <c r="E48" s="48">
        <v>0.10648835372356884</v>
      </c>
      <c r="F48" s="48">
        <v>7.7281821872862477E-2</v>
      </c>
      <c r="G48" s="48">
        <v>1.9349907191825572E-2</v>
      </c>
      <c r="H48" s="48">
        <v>1.8897962283788287E-3</v>
      </c>
      <c r="I48" s="82">
        <v>1.5519106319710654</v>
      </c>
    </row>
    <row r="49" spans="1:9">
      <c r="A49" s="32">
        <v>2035</v>
      </c>
      <c r="B49" s="42">
        <v>5.1656794106341658E-3</v>
      </c>
      <c r="C49" s="42">
        <v>3.316216727048632E-2</v>
      </c>
      <c r="D49" s="42">
        <v>6.4976349700591934E-2</v>
      </c>
      <c r="E49" s="42">
        <v>0.10658707143541378</v>
      </c>
      <c r="F49" s="42">
        <v>7.7663054408650484E-2</v>
      </c>
      <c r="G49" s="43">
        <v>1.9567061809775004E-2</v>
      </c>
      <c r="H49" s="44">
        <v>1.8587236615966792E-3</v>
      </c>
      <c r="I49" s="80">
        <v>1.5449005384857419</v>
      </c>
    </row>
    <row r="50" spans="1:9">
      <c r="A50" s="33">
        <v>2036</v>
      </c>
      <c r="B50" s="45">
        <v>4.8528535346368876E-3</v>
      </c>
      <c r="C50" s="45">
        <v>3.2854178148181125E-2</v>
      </c>
      <c r="D50" s="45">
        <v>6.3731606205782096E-2</v>
      </c>
      <c r="E50" s="45">
        <v>0.1065470313772786</v>
      </c>
      <c r="F50" s="45">
        <v>7.8329515066436359E-2</v>
      </c>
      <c r="G50" s="46">
        <v>1.9843600543706263E-2</v>
      </c>
      <c r="H50" s="47">
        <v>1.9508920457543546E-3</v>
      </c>
      <c r="I50" s="81">
        <v>1.5405483846088786</v>
      </c>
    </row>
    <row r="51" spans="1:9">
      <c r="A51" s="33">
        <v>2037</v>
      </c>
      <c r="B51" s="45">
        <v>4.7465916883587906E-3</v>
      </c>
      <c r="C51" s="45">
        <v>3.1553343028434287E-2</v>
      </c>
      <c r="D51" s="45">
        <v>6.3389856193377656E-2</v>
      </c>
      <c r="E51" s="45">
        <v>0.1065184133271169</v>
      </c>
      <c r="F51" s="45">
        <v>7.9018585362394034E-2</v>
      </c>
      <c r="G51" s="46">
        <v>2.009474908673034E-2</v>
      </c>
      <c r="H51" s="47">
        <v>1.9861569563248064E-3</v>
      </c>
      <c r="I51" s="81">
        <v>1.5365384782136839</v>
      </c>
    </row>
    <row r="52" spans="1:9">
      <c r="A52" s="33">
        <v>2038</v>
      </c>
      <c r="B52" s="45">
        <v>4.2834897895626641E-3</v>
      </c>
      <c r="C52" s="45">
        <v>3.0912806640267097E-2</v>
      </c>
      <c r="D52" s="45">
        <v>6.2570355395253741E-2</v>
      </c>
      <c r="E52" s="45">
        <v>0.10725807538276821</v>
      </c>
      <c r="F52" s="45">
        <v>7.9697344885161295E-2</v>
      </c>
      <c r="G52" s="46">
        <v>2.0177240456792891E-2</v>
      </c>
      <c r="H52" s="47">
        <v>1.9954333225279943E-3</v>
      </c>
      <c r="I52" s="81">
        <v>1.5344737293616695</v>
      </c>
    </row>
    <row r="53" spans="1:9">
      <c r="A53" s="33">
        <v>2039</v>
      </c>
      <c r="B53" s="48">
        <v>4.1513997760358346E-3</v>
      </c>
      <c r="C53" s="48">
        <v>2.9973691039516841E-2</v>
      </c>
      <c r="D53" s="48">
        <v>6.193124531539812E-2</v>
      </c>
      <c r="E53" s="48">
        <v>0.10731620656180801</v>
      </c>
      <c r="F53" s="48">
        <v>8.0663971475271656E-2</v>
      </c>
      <c r="G53" s="48">
        <v>2.0429412192109277E-2</v>
      </c>
      <c r="H53" s="48">
        <v>2.0241606967270685E-3</v>
      </c>
      <c r="I53" s="82">
        <v>1.5324504352843338</v>
      </c>
    </row>
    <row r="54" spans="1:9">
      <c r="A54" s="33">
        <v>2040</v>
      </c>
      <c r="B54" s="48">
        <v>3.8940169595744378E-3</v>
      </c>
      <c r="C54" s="48">
        <v>2.9479160957965694E-2</v>
      </c>
      <c r="D54" s="48">
        <v>6.0909156785385533E-2</v>
      </c>
      <c r="E54" s="48">
        <v>0.1072916696033131</v>
      </c>
      <c r="F54" s="48">
        <v>8.1206439779906256E-2</v>
      </c>
      <c r="G54" s="48">
        <v>2.051513066088332E-2</v>
      </c>
      <c r="H54" s="48">
        <v>2.0628988480750469E-3</v>
      </c>
      <c r="I54" s="82">
        <v>1.5267923679755169</v>
      </c>
    </row>
    <row r="55" spans="1:9" ht="19.5" customHeight="1">
      <c r="A55" s="88" t="s">
        <v>161</v>
      </c>
      <c r="B55" s="36"/>
      <c r="C55" s="36"/>
      <c r="D55" s="36"/>
      <c r="E55" s="36"/>
      <c r="F55" s="36"/>
      <c r="G55" s="36"/>
      <c r="H55" s="36"/>
      <c r="I55" s="36"/>
    </row>
  </sheetData>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9"/>
  <sheetViews>
    <sheetView workbookViewId="0">
      <selection activeCell="B4" sqref="B4"/>
    </sheetView>
  </sheetViews>
  <sheetFormatPr defaultColWidth="0" defaultRowHeight="14.25" zeroHeight="1"/>
  <cols>
    <col min="1" max="1" width="24.7109375" style="4" customWidth="1"/>
    <col min="2" max="52" width="10.5703125" style="4" customWidth="1"/>
    <col min="53" max="72" width="0" style="4" hidden="1" customWidth="1"/>
    <col min="73" max="16384" width="9.140625" style="4" hidden="1"/>
  </cols>
  <sheetData>
    <row r="1" spans="1:52" s="2" customFormat="1" ht="24.95" customHeight="1" thickBot="1">
      <c r="A1" s="79" t="s">
        <v>90</v>
      </c>
    </row>
    <row r="2" spans="1:52" ht="14.25" customHeight="1">
      <c r="A2" s="3"/>
      <c r="B2" s="71" t="s">
        <v>66</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3"/>
      <c r="AF2" s="72" t="s">
        <v>67</v>
      </c>
      <c r="AG2" s="72"/>
      <c r="AH2" s="72"/>
      <c r="AI2" s="72"/>
      <c r="AJ2" s="72"/>
      <c r="AK2" s="72"/>
      <c r="AL2" s="72"/>
      <c r="AM2" s="72"/>
      <c r="AN2" s="72"/>
      <c r="AO2" s="72"/>
      <c r="AP2" s="72"/>
      <c r="AQ2" s="72"/>
      <c r="AR2" s="72"/>
      <c r="AS2" s="72"/>
      <c r="AT2" s="72"/>
      <c r="AU2" s="72"/>
      <c r="AV2" s="72"/>
      <c r="AW2" s="72"/>
      <c r="AX2" s="72"/>
      <c r="AY2" s="72"/>
      <c r="AZ2" s="72"/>
    </row>
    <row r="3" spans="1:52" ht="15">
      <c r="A3" s="55" t="s">
        <v>143</v>
      </c>
      <c r="B3" s="5" t="s">
        <v>92</v>
      </c>
      <c r="C3" s="6" t="s">
        <v>93</v>
      </c>
      <c r="D3" s="6" t="s">
        <v>94</v>
      </c>
      <c r="E3" s="6" t="s">
        <v>95</v>
      </c>
      <c r="F3" s="6" t="s">
        <v>96</v>
      </c>
      <c r="G3" s="6" t="s">
        <v>97</v>
      </c>
      <c r="H3" s="6" t="s">
        <v>98</v>
      </c>
      <c r="I3" s="6" t="s">
        <v>99</v>
      </c>
      <c r="J3" s="6" t="s">
        <v>100</v>
      </c>
      <c r="K3" s="7" t="s">
        <v>101</v>
      </c>
      <c r="L3" s="8" t="s">
        <v>102</v>
      </c>
      <c r="M3" s="9" t="s">
        <v>103</v>
      </c>
      <c r="N3" s="9" t="s">
        <v>104</v>
      </c>
      <c r="O3" s="9" t="s">
        <v>105</v>
      </c>
      <c r="P3" s="9" t="s">
        <v>106</v>
      </c>
      <c r="Q3" s="9" t="s">
        <v>107</v>
      </c>
      <c r="R3" s="9" t="s">
        <v>108</v>
      </c>
      <c r="S3" s="9" t="s">
        <v>109</v>
      </c>
      <c r="T3" s="9" t="s">
        <v>110</v>
      </c>
      <c r="U3" s="7" t="s">
        <v>111</v>
      </c>
      <c r="V3" s="6" t="s">
        <v>112</v>
      </c>
      <c r="W3" s="6" t="s">
        <v>113</v>
      </c>
      <c r="X3" s="6" t="s">
        <v>114</v>
      </c>
      <c r="Y3" s="6" t="s">
        <v>115</v>
      </c>
      <c r="Z3" s="6" t="s">
        <v>116</v>
      </c>
      <c r="AA3" s="6" t="s">
        <v>117</v>
      </c>
      <c r="AB3" s="6" t="s">
        <v>118</v>
      </c>
      <c r="AC3" s="6" t="s">
        <v>119</v>
      </c>
      <c r="AD3" s="6" t="s">
        <v>120</v>
      </c>
      <c r="AE3" s="10" t="s">
        <v>121</v>
      </c>
      <c r="AF3" s="9" t="s">
        <v>122</v>
      </c>
      <c r="AG3" s="9" t="s">
        <v>123</v>
      </c>
      <c r="AH3" s="9" t="s">
        <v>124</v>
      </c>
      <c r="AI3" s="9" t="s">
        <v>125</v>
      </c>
      <c r="AJ3" s="9" t="s">
        <v>126</v>
      </c>
      <c r="AK3" s="9" t="s">
        <v>127</v>
      </c>
      <c r="AL3" s="9" t="s">
        <v>128</v>
      </c>
      <c r="AM3" s="9" t="s">
        <v>129</v>
      </c>
      <c r="AN3" s="9" t="s">
        <v>130</v>
      </c>
      <c r="AO3" s="7" t="s">
        <v>131</v>
      </c>
      <c r="AP3" s="9" t="s">
        <v>132</v>
      </c>
      <c r="AQ3" s="9" t="s">
        <v>133</v>
      </c>
      <c r="AR3" s="9" t="s">
        <v>134</v>
      </c>
      <c r="AS3" s="9" t="s">
        <v>135</v>
      </c>
      <c r="AT3" s="9" t="s">
        <v>136</v>
      </c>
      <c r="AU3" s="9" t="s">
        <v>137</v>
      </c>
      <c r="AV3" s="9" t="s">
        <v>138</v>
      </c>
      <c r="AW3" s="9" t="s">
        <v>139</v>
      </c>
      <c r="AX3" s="9" t="s">
        <v>140</v>
      </c>
      <c r="AY3" s="7" t="s">
        <v>141</v>
      </c>
      <c r="AZ3" s="8" t="s">
        <v>142</v>
      </c>
    </row>
    <row r="4" spans="1:52" s="49" customFormat="1">
      <c r="A4" s="38" t="s">
        <v>7</v>
      </c>
      <c r="B4" s="50" t="s">
        <v>70</v>
      </c>
      <c r="C4" s="51" t="s">
        <v>71</v>
      </c>
      <c r="D4" s="51" t="s">
        <v>72</v>
      </c>
      <c r="E4" s="51" t="s">
        <v>73</v>
      </c>
      <c r="F4" s="51" t="s">
        <v>74</v>
      </c>
      <c r="G4" s="51" t="s">
        <v>75</v>
      </c>
      <c r="H4" s="51" t="s">
        <v>76</v>
      </c>
      <c r="I4" s="51" t="s">
        <v>77</v>
      </c>
      <c r="J4" s="51" t="s">
        <v>78</v>
      </c>
      <c r="K4" s="52" t="s">
        <v>79</v>
      </c>
      <c r="L4" s="53" t="s">
        <v>80</v>
      </c>
      <c r="M4" s="51" t="s">
        <v>81</v>
      </c>
      <c r="N4" s="51" t="s">
        <v>82</v>
      </c>
      <c r="O4" s="51" t="s">
        <v>83</v>
      </c>
      <c r="P4" s="51" t="s">
        <v>84</v>
      </c>
      <c r="Q4" s="51" t="s">
        <v>85</v>
      </c>
      <c r="R4" s="51" t="s">
        <v>86</v>
      </c>
      <c r="S4" s="51" t="s">
        <v>87</v>
      </c>
      <c r="T4" s="51" t="s">
        <v>88</v>
      </c>
      <c r="U4" s="52" t="s">
        <v>89</v>
      </c>
      <c r="V4" s="51">
        <f>SUM(V5:V62)</f>
        <v>509979</v>
      </c>
      <c r="W4" s="51">
        <f>SUM(W5:W62)</f>
        <v>502023</v>
      </c>
      <c r="X4" s="51">
        <f t="shared" ref="X4:AE4" si="0">SUM(X5:X62)</f>
        <v>503788</v>
      </c>
      <c r="Y4" s="51">
        <f t="shared" si="0"/>
        <v>494392</v>
      </c>
      <c r="Z4" s="51">
        <f t="shared" si="0"/>
        <v>502973</v>
      </c>
      <c r="AA4" s="51">
        <f t="shared" si="0"/>
        <v>491789</v>
      </c>
      <c r="AB4" s="51">
        <f t="shared" si="0"/>
        <v>488925</v>
      </c>
      <c r="AC4" s="51">
        <f t="shared" si="0"/>
        <v>471806</v>
      </c>
      <c r="AD4" s="51">
        <f t="shared" si="0"/>
        <v>454244</v>
      </c>
      <c r="AE4" s="54">
        <f t="shared" si="0"/>
        <v>446548</v>
      </c>
      <c r="AF4" s="51">
        <f>SUM(AF5:AF62)</f>
        <v>448754</v>
      </c>
      <c r="AG4" s="51">
        <f>SUM(AG5:AG62)</f>
        <v>436879</v>
      </c>
      <c r="AH4" s="51">
        <f t="shared" ref="AH4" si="1">SUM(AH5:AH62)</f>
        <v>437304</v>
      </c>
      <c r="AI4" s="51">
        <f t="shared" ref="AI4" si="2">SUM(AI5:AI62)</f>
        <v>435328</v>
      </c>
      <c r="AJ4" s="51">
        <f t="shared" ref="AJ4" si="3">SUM(AJ5:AJ62)</f>
        <v>436359</v>
      </c>
      <c r="AK4" s="51">
        <f t="shared" ref="AK4" si="4">SUM(AK5:AK62)</f>
        <v>435032</v>
      </c>
      <c r="AL4" s="51">
        <f t="shared" ref="AL4" si="5">SUM(AL5:AL62)</f>
        <v>434568</v>
      </c>
      <c r="AM4" s="51">
        <f t="shared" ref="AM4" si="6">SUM(AM5:AM62)</f>
        <v>432451</v>
      </c>
      <c r="AN4" s="51">
        <f t="shared" ref="AN4" si="7">SUM(AN5:AN62)</f>
        <v>431551</v>
      </c>
      <c r="AO4" s="52">
        <f t="shared" ref="AO4" si="8">SUM(AO5:AO62)</f>
        <v>431080</v>
      </c>
      <c r="AP4" s="51">
        <f>SUM(AP5:AP62)</f>
        <v>429233</v>
      </c>
      <c r="AQ4" s="51">
        <f>SUM(AQ5:AQ62)</f>
        <v>429147</v>
      </c>
      <c r="AR4" s="51">
        <f t="shared" ref="AR4" si="9">SUM(AR5:AR62)</f>
        <v>426353</v>
      </c>
      <c r="AS4" s="51">
        <f t="shared" ref="AS4" si="10">SUM(AS5:AS62)</f>
        <v>423428</v>
      </c>
      <c r="AT4" s="51">
        <f t="shared" ref="AT4" si="11">SUM(AT5:AT62)</f>
        <v>423278</v>
      </c>
      <c r="AU4" s="51">
        <f t="shared" ref="AU4" si="12">SUM(AU5:AU62)</f>
        <v>421018</v>
      </c>
      <c r="AV4" s="51">
        <f t="shared" ref="AV4" si="13">SUM(AV5:AV62)</f>
        <v>420061</v>
      </c>
      <c r="AW4" s="51">
        <f t="shared" ref="AW4" si="14">SUM(AW5:AW62)</f>
        <v>419585</v>
      </c>
      <c r="AX4" s="51">
        <f t="shared" ref="AX4" si="15">SUM(AX5:AX62)</f>
        <v>418909</v>
      </c>
      <c r="AY4" s="52">
        <f t="shared" ref="AY4" si="16">SUM(AY5:AY62)</f>
        <v>418482</v>
      </c>
      <c r="AZ4" s="51">
        <f>SUM(AZ5:AZ62)</f>
        <v>416405</v>
      </c>
    </row>
    <row r="5" spans="1:52">
      <c r="A5" s="39" t="s">
        <v>8</v>
      </c>
      <c r="B5" s="70">
        <v>23285</v>
      </c>
      <c r="C5" s="11">
        <v>23252</v>
      </c>
      <c r="D5" s="11">
        <v>22678</v>
      </c>
      <c r="E5" s="11">
        <v>21919</v>
      </c>
      <c r="F5" s="11">
        <v>21387</v>
      </c>
      <c r="G5" s="11">
        <v>20941</v>
      </c>
      <c r="H5" s="11">
        <v>20668</v>
      </c>
      <c r="I5" s="11">
        <v>20766</v>
      </c>
      <c r="J5" s="11">
        <v>20933</v>
      </c>
      <c r="K5" s="12">
        <v>20547</v>
      </c>
      <c r="L5" s="11">
        <v>22164</v>
      </c>
      <c r="M5" s="11">
        <v>22029</v>
      </c>
      <c r="N5" s="11">
        <v>21802</v>
      </c>
      <c r="O5" s="11">
        <v>21574</v>
      </c>
      <c r="P5" s="11">
        <v>20919</v>
      </c>
      <c r="Q5" s="11">
        <v>20902</v>
      </c>
      <c r="R5" s="11">
        <v>21058</v>
      </c>
      <c r="S5" s="11">
        <v>21519</v>
      </c>
      <c r="T5" s="11">
        <v>20972</v>
      </c>
      <c r="U5" s="12">
        <v>20320</v>
      </c>
      <c r="V5" s="11">
        <v>19302</v>
      </c>
      <c r="W5" s="11">
        <v>19002</v>
      </c>
      <c r="X5" s="11">
        <v>19550</v>
      </c>
      <c r="Y5" s="11">
        <v>19248</v>
      </c>
      <c r="Z5" s="11">
        <v>19657</v>
      </c>
      <c r="AA5" s="11">
        <v>19442</v>
      </c>
      <c r="AB5" s="11">
        <v>19576</v>
      </c>
      <c r="AC5" s="11">
        <v>18896</v>
      </c>
      <c r="AD5" s="11">
        <v>18228</v>
      </c>
      <c r="AE5" s="13">
        <v>18197</v>
      </c>
      <c r="AF5" s="11">
        <v>18082</v>
      </c>
      <c r="AG5" s="11">
        <v>17678</v>
      </c>
      <c r="AH5" s="11">
        <v>17492</v>
      </c>
      <c r="AI5" s="11">
        <v>17302</v>
      </c>
      <c r="AJ5" s="11">
        <v>17084</v>
      </c>
      <c r="AK5" s="11">
        <v>17025</v>
      </c>
      <c r="AL5" s="11">
        <v>16859</v>
      </c>
      <c r="AM5" s="11">
        <v>17038</v>
      </c>
      <c r="AN5" s="11">
        <v>16409</v>
      </c>
      <c r="AO5" s="12">
        <v>16518</v>
      </c>
      <c r="AP5" s="11">
        <v>16525</v>
      </c>
      <c r="AQ5" s="11">
        <v>16301</v>
      </c>
      <c r="AR5" s="11">
        <v>16205</v>
      </c>
      <c r="AS5" s="11">
        <v>16326</v>
      </c>
      <c r="AT5" s="11">
        <v>16336</v>
      </c>
      <c r="AU5" s="11">
        <v>16384</v>
      </c>
      <c r="AV5" s="11">
        <v>16427</v>
      </c>
      <c r="AW5" s="11">
        <v>16489</v>
      </c>
      <c r="AX5" s="11">
        <v>16432</v>
      </c>
      <c r="AY5" s="12">
        <v>16607</v>
      </c>
      <c r="AZ5" s="11">
        <v>16767</v>
      </c>
    </row>
    <row r="6" spans="1:52">
      <c r="A6" s="40" t="s">
        <v>9</v>
      </c>
      <c r="B6" s="74">
        <v>12</v>
      </c>
      <c r="C6" s="14">
        <v>15</v>
      </c>
      <c r="D6" s="14">
        <v>15</v>
      </c>
      <c r="E6" s="14">
        <v>8</v>
      </c>
      <c r="F6" s="14">
        <v>6</v>
      </c>
      <c r="G6" s="14">
        <v>11</v>
      </c>
      <c r="H6" s="14">
        <v>10</v>
      </c>
      <c r="I6" s="14">
        <v>7</v>
      </c>
      <c r="J6" s="14">
        <v>15</v>
      </c>
      <c r="K6" s="15">
        <v>12</v>
      </c>
      <c r="L6" s="14">
        <v>9</v>
      </c>
      <c r="M6" s="14">
        <v>12</v>
      </c>
      <c r="N6" s="14">
        <v>11</v>
      </c>
      <c r="O6" s="14">
        <v>14</v>
      </c>
      <c r="P6" s="14">
        <v>8</v>
      </c>
      <c r="Q6" s="14">
        <v>15</v>
      </c>
      <c r="R6" s="14">
        <v>13</v>
      </c>
      <c r="S6" s="14">
        <v>13</v>
      </c>
      <c r="T6" s="14">
        <v>13</v>
      </c>
      <c r="U6" s="15">
        <v>4</v>
      </c>
      <c r="V6" s="14">
        <v>4</v>
      </c>
      <c r="W6" s="14">
        <v>6</v>
      </c>
      <c r="X6" s="14">
        <v>8</v>
      </c>
      <c r="Y6" s="14">
        <v>5</v>
      </c>
      <c r="Z6" s="14">
        <v>6</v>
      </c>
      <c r="AA6" s="14">
        <v>3</v>
      </c>
      <c r="AB6" s="14">
        <v>7</v>
      </c>
      <c r="AC6" s="14">
        <v>7</v>
      </c>
      <c r="AD6" s="14">
        <v>9</v>
      </c>
      <c r="AE6" s="16">
        <v>17</v>
      </c>
      <c r="AF6" s="14">
        <v>6</v>
      </c>
      <c r="AG6" s="14">
        <v>12</v>
      </c>
      <c r="AH6" s="14">
        <v>4</v>
      </c>
      <c r="AI6" s="14">
        <v>7</v>
      </c>
      <c r="AJ6" s="14">
        <v>15</v>
      </c>
      <c r="AK6" s="14">
        <v>11</v>
      </c>
      <c r="AL6" s="14">
        <v>6</v>
      </c>
      <c r="AM6" s="14">
        <v>17</v>
      </c>
      <c r="AN6" s="14">
        <v>6</v>
      </c>
      <c r="AO6" s="15">
        <v>11</v>
      </c>
      <c r="AP6" s="14">
        <v>8</v>
      </c>
      <c r="AQ6" s="14">
        <v>12</v>
      </c>
      <c r="AR6" s="14">
        <v>12</v>
      </c>
      <c r="AS6" s="14">
        <v>15</v>
      </c>
      <c r="AT6" s="14">
        <v>5</v>
      </c>
      <c r="AU6" s="14">
        <v>5</v>
      </c>
      <c r="AV6" s="14">
        <v>9</v>
      </c>
      <c r="AW6" s="14">
        <v>8</v>
      </c>
      <c r="AX6" s="14">
        <v>9</v>
      </c>
      <c r="AY6" s="15">
        <v>3</v>
      </c>
      <c r="AZ6" s="14">
        <v>8</v>
      </c>
    </row>
    <row r="7" spans="1:52">
      <c r="A7" s="40" t="s">
        <v>10</v>
      </c>
      <c r="B7" s="74">
        <v>322</v>
      </c>
      <c r="C7" s="14">
        <v>278</v>
      </c>
      <c r="D7" s="14">
        <v>306</v>
      </c>
      <c r="E7" s="14">
        <v>274</v>
      </c>
      <c r="F7" s="14">
        <v>276</v>
      </c>
      <c r="G7" s="14">
        <v>247</v>
      </c>
      <c r="H7" s="14">
        <v>289</v>
      </c>
      <c r="I7" s="14">
        <v>270</v>
      </c>
      <c r="J7" s="14">
        <v>263</v>
      </c>
      <c r="K7" s="15">
        <v>264</v>
      </c>
      <c r="L7" s="14">
        <v>235</v>
      </c>
      <c r="M7" s="14">
        <v>264</v>
      </c>
      <c r="N7" s="14">
        <v>260</v>
      </c>
      <c r="O7" s="14">
        <v>299</v>
      </c>
      <c r="P7" s="14">
        <v>262</v>
      </c>
      <c r="Q7" s="14">
        <v>288</v>
      </c>
      <c r="R7" s="14">
        <v>274</v>
      </c>
      <c r="S7" s="14">
        <v>294</v>
      </c>
      <c r="T7" s="14">
        <v>288</v>
      </c>
      <c r="U7" s="15">
        <v>295</v>
      </c>
      <c r="V7" s="14">
        <v>272</v>
      </c>
      <c r="W7" s="14">
        <v>269</v>
      </c>
      <c r="X7" s="14">
        <v>285</v>
      </c>
      <c r="Y7" s="14">
        <v>261</v>
      </c>
      <c r="Z7" s="14">
        <v>291</v>
      </c>
      <c r="AA7" s="14">
        <v>305</v>
      </c>
      <c r="AB7" s="14">
        <v>307</v>
      </c>
      <c r="AC7" s="14">
        <v>303</v>
      </c>
      <c r="AD7" s="14">
        <v>305</v>
      </c>
      <c r="AE7" s="16">
        <v>314</v>
      </c>
      <c r="AF7" s="14">
        <v>321</v>
      </c>
      <c r="AG7" s="14">
        <v>336</v>
      </c>
      <c r="AH7" s="14">
        <v>301</v>
      </c>
      <c r="AI7" s="14">
        <v>330</v>
      </c>
      <c r="AJ7" s="14">
        <v>322</v>
      </c>
      <c r="AK7" s="14">
        <v>318</v>
      </c>
      <c r="AL7" s="14">
        <v>344</v>
      </c>
      <c r="AM7" s="14">
        <v>315</v>
      </c>
      <c r="AN7" s="14">
        <v>298</v>
      </c>
      <c r="AO7" s="15">
        <v>331</v>
      </c>
      <c r="AP7" s="14">
        <v>352</v>
      </c>
      <c r="AQ7" s="14">
        <v>293</v>
      </c>
      <c r="AR7" s="14">
        <v>331</v>
      </c>
      <c r="AS7" s="14">
        <v>304</v>
      </c>
      <c r="AT7" s="14">
        <v>317</v>
      </c>
      <c r="AU7" s="14">
        <v>325</v>
      </c>
      <c r="AV7" s="14">
        <v>322</v>
      </c>
      <c r="AW7" s="14">
        <v>345</v>
      </c>
      <c r="AX7" s="14">
        <v>296</v>
      </c>
      <c r="AY7" s="15">
        <v>344</v>
      </c>
      <c r="AZ7" s="14">
        <v>337</v>
      </c>
    </row>
    <row r="8" spans="1:52">
      <c r="A8" s="40" t="s">
        <v>11</v>
      </c>
      <c r="B8" s="74">
        <v>2643</v>
      </c>
      <c r="C8" s="14">
        <v>2566</v>
      </c>
      <c r="D8" s="14">
        <v>2607</v>
      </c>
      <c r="E8" s="14">
        <v>2600</v>
      </c>
      <c r="F8" s="14">
        <v>2482</v>
      </c>
      <c r="G8" s="14">
        <v>2518</v>
      </c>
      <c r="H8" s="14">
        <v>2475</v>
      </c>
      <c r="I8" s="14">
        <v>2253</v>
      </c>
      <c r="J8" s="14">
        <v>2267</v>
      </c>
      <c r="K8" s="15">
        <v>2256</v>
      </c>
      <c r="L8" s="14">
        <v>2196</v>
      </c>
      <c r="M8" s="14">
        <v>2314</v>
      </c>
      <c r="N8" s="14">
        <v>2268</v>
      </c>
      <c r="O8" s="14">
        <v>2382</v>
      </c>
      <c r="P8" s="14">
        <v>2354</v>
      </c>
      <c r="Q8" s="14">
        <v>2451</v>
      </c>
      <c r="R8" s="14">
        <v>2633</v>
      </c>
      <c r="S8" s="14">
        <v>2519</v>
      </c>
      <c r="T8" s="14">
        <v>2518</v>
      </c>
      <c r="U8" s="15">
        <v>2439</v>
      </c>
      <c r="V8" s="14">
        <v>2454</v>
      </c>
      <c r="W8" s="14">
        <v>2392</v>
      </c>
      <c r="X8" s="14">
        <v>2397</v>
      </c>
      <c r="Y8" s="14">
        <v>2415</v>
      </c>
      <c r="Z8" s="14">
        <v>2482</v>
      </c>
      <c r="AA8" s="14">
        <v>2442</v>
      </c>
      <c r="AB8" s="14">
        <v>2491</v>
      </c>
      <c r="AC8" s="14">
        <v>2389</v>
      </c>
      <c r="AD8" s="14">
        <v>2419</v>
      </c>
      <c r="AE8" s="16">
        <v>2149</v>
      </c>
      <c r="AF8" s="14">
        <v>2083</v>
      </c>
      <c r="AG8" s="14">
        <v>1914</v>
      </c>
      <c r="AH8" s="14">
        <v>1958</v>
      </c>
      <c r="AI8" s="14">
        <v>1989</v>
      </c>
      <c r="AJ8" s="14">
        <v>1976</v>
      </c>
      <c r="AK8" s="14">
        <v>2042</v>
      </c>
      <c r="AL8" s="14">
        <v>1946</v>
      </c>
      <c r="AM8" s="14">
        <v>1964</v>
      </c>
      <c r="AN8" s="14">
        <v>1953</v>
      </c>
      <c r="AO8" s="15">
        <v>1980</v>
      </c>
      <c r="AP8" s="14">
        <v>2019</v>
      </c>
      <c r="AQ8" s="14">
        <v>2058</v>
      </c>
      <c r="AR8" s="14">
        <v>2046</v>
      </c>
      <c r="AS8" s="14">
        <v>2097</v>
      </c>
      <c r="AT8" s="14">
        <v>2176</v>
      </c>
      <c r="AU8" s="14">
        <v>2215</v>
      </c>
      <c r="AV8" s="14">
        <v>2337</v>
      </c>
      <c r="AW8" s="14">
        <v>2332</v>
      </c>
      <c r="AX8" s="14">
        <v>2342</v>
      </c>
      <c r="AY8" s="15">
        <v>2443</v>
      </c>
      <c r="AZ8" s="14">
        <v>2497</v>
      </c>
    </row>
    <row r="9" spans="1:52">
      <c r="A9" s="41" t="s">
        <v>12</v>
      </c>
      <c r="B9" s="69">
        <v>408</v>
      </c>
      <c r="C9" s="17">
        <v>386</v>
      </c>
      <c r="D9" s="17">
        <v>389</v>
      </c>
      <c r="E9" s="17">
        <v>356</v>
      </c>
      <c r="F9" s="17">
        <v>380</v>
      </c>
      <c r="G9" s="17">
        <v>382</v>
      </c>
      <c r="H9" s="17">
        <v>320</v>
      </c>
      <c r="I9" s="17">
        <v>327</v>
      </c>
      <c r="J9" s="17">
        <v>288</v>
      </c>
      <c r="K9" s="18">
        <v>325</v>
      </c>
      <c r="L9" s="17">
        <v>309</v>
      </c>
      <c r="M9" s="17">
        <v>323</v>
      </c>
      <c r="N9" s="17">
        <v>338</v>
      </c>
      <c r="O9" s="17">
        <v>323</v>
      </c>
      <c r="P9" s="17">
        <v>322</v>
      </c>
      <c r="Q9" s="17">
        <v>371</v>
      </c>
      <c r="R9" s="17">
        <v>393</v>
      </c>
      <c r="S9" s="17">
        <v>397</v>
      </c>
      <c r="T9" s="17">
        <v>373</v>
      </c>
      <c r="U9" s="18">
        <v>338</v>
      </c>
      <c r="V9" s="17">
        <v>346</v>
      </c>
      <c r="W9" s="17">
        <v>326</v>
      </c>
      <c r="X9" s="17">
        <v>347</v>
      </c>
      <c r="Y9" s="17">
        <v>337</v>
      </c>
      <c r="Z9" s="17">
        <v>348</v>
      </c>
      <c r="AA9" s="17">
        <v>380</v>
      </c>
      <c r="AB9" s="17">
        <v>374</v>
      </c>
      <c r="AC9" s="17">
        <v>421</v>
      </c>
      <c r="AD9" s="17">
        <v>376</v>
      </c>
      <c r="AE9" s="19">
        <v>401</v>
      </c>
      <c r="AF9" s="17">
        <v>392</v>
      </c>
      <c r="AG9" s="17">
        <v>396</v>
      </c>
      <c r="AH9" s="17">
        <v>415</v>
      </c>
      <c r="AI9" s="17">
        <v>411</v>
      </c>
      <c r="AJ9" s="17">
        <v>426</v>
      </c>
      <c r="AK9" s="17">
        <v>444</v>
      </c>
      <c r="AL9" s="17">
        <v>438</v>
      </c>
      <c r="AM9" s="17">
        <v>436</v>
      </c>
      <c r="AN9" s="17">
        <v>430</v>
      </c>
      <c r="AO9" s="18">
        <v>420</v>
      </c>
      <c r="AP9" s="17">
        <v>424</v>
      </c>
      <c r="AQ9" s="17">
        <v>411</v>
      </c>
      <c r="AR9" s="17">
        <v>395</v>
      </c>
      <c r="AS9" s="17">
        <v>390</v>
      </c>
      <c r="AT9" s="17">
        <v>400</v>
      </c>
      <c r="AU9" s="17">
        <v>382</v>
      </c>
      <c r="AV9" s="17">
        <v>365</v>
      </c>
      <c r="AW9" s="17">
        <v>380</v>
      </c>
      <c r="AX9" s="17">
        <v>336</v>
      </c>
      <c r="AY9" s="18">
        <v>332</v>
      </c>
      <c r="AZ9" s="17">
        <v>339</v>
      </c>
    </row>
    <row r="10" spans="1:52">
      <c r="A10" s="39" t="s">
        <v>13</v>
      </c>
      <c r="B10" s="70">
        <v>277</v>
      </c>
      <c r="C10" s="11">
        <v>331</v>
      </c>
      <c r="D10" s="11">
        <v>318</v>
      </c>
      <c r="E10" s="11">
        <v>324</v>
      </c>
      <c r="F10" s="11">
        <v>334</v>
      </c>
      <c r="G10" s="11">
        <v>317</v>
      </c>
      <c r="H10" s="11">
        <v>302</v>
      </c>
      <c r="I10" s="11">
        <v>307</v>
      </c>
      <c r="J10" s="11">
        <v>314</v>
      </c>
      <c r="K10" s="12">
        <v>335</v>
      </c>
      <c r="L10" s="11">
        <v>330</v>
      </c>
      <c r="M10" s="11">
        <v>358</v>
      </c>
      <c r="N10" s="11">
        <v>307</v>
      </c>
      <c r="O10" s="11">
        <v>330</v>
      </c>
      <c r="P10" s="11">
        <v>345</v>
      </c>
      <c r="Q10" s="11">
        <v>381</v>
      </c>
      <c r="R10" s="11">
        <v>389</v>
      </c>
      <c r="S10" s="11">
        <v>386</v>
      </c>
      <c r="T10" s="11">
        <v>367</v>
      </c>
      <c r="U10" s="12">
        <v>361</v>
      </c>
      <c r="V10" s="11">
        <v>338</v>
      </c>
      <c r="W10" s="11">
        <v>302</v>
      </c>
      <c r="X10" s="11">
        <v>314</v>
      </c>
      <c r="Y10" s="11">
        <v>313</v>
      </c>
      <c r="Z10" s="11">
        <v>285</v>
      </c>
      <c r="AA10" s="11">
        <v>298</v>
      </c>
      <c r="AB10" s="11">
        <v>316</v>
      </c>
      <c r="AC10" s="11">
        <v>293</v>
      </c>
      <c r="AD10" s="11">
        <v>267</v>
      </c>
      <c r="AE10" s="13">
        <v>249</v>
      </c>
      <c r="AF10" s="11">
        <v>253</v>
      </c>
      <c r="AG10" s="11">
        <v>256</v>
      </c>
      <c r="AH10" s="11">
        <v>273</v>
      </c>
      <c r="AI10" s="11">
        <v>246</v>
      </c>
      <c r="AJ10" s="11">
        <v>265</v>
      </c>
      <c r="AK10" s="11">
        <v>262</v>
      </c>
      <c r="AL10" s="11">
        <v>270</v>
      </c>
      <c r="AM10" s="11">
        <v>258</v>
      </c>
      <c r="AN10" s="11">
        <v>272</v>
      </c>
      <c r="AO10" s="12">
        <v>257</v>
      </c>
      <c r="AP10" s="11">
        <v>280</v>
      </c>
      <c r="AQ10" s="11">
        <v>270</v>
      </c>
      <c r="AR10" s="11">
        <v>277</v>
      </c>
      <c r="AS10" s="11">
        <v>263</v>
      </c>
      <c r="AT10" s="11">
        <v>288</v>
      </c>
      <c r="AU10" s="11">
        <v>292</v>
      </c>
      <c r="AV10" s="11">
        <v>257</v>
      </c>
      <c r="AW10" s="11">
        <v>272</v>
      </c>
      <c r="AX10" s="11">
        <v>266</v>
      </c>
      <c r="AY10" s="12">
        <v>282</v>
      </c>
      <c r="AZ10" s="11">
        <v>272</v>
      </c>
    </row>
    <row r="11" spans="1:52">
      <c r="A11" s="40" t="s">
        <v>14</v>
      </c>
      <c r="B11" s="74">
        <v>13589</v>
      </c>
      <c r="C11" s="14">
        <v>13435</v>
      </c>
      <c r="D11" s="14">
        <v>12737</v>
      </c>
      <c r="E11" s="14">
        <v>12659</v>
      </c>
      <c r="F11" s="14">
        <v>12431</v>
      </c>
      <c r="G11" s="14">
        <v>12483</v>
      </c>
      <c r="H11" s="14">
        <v>12284</v>
      </c>
      <c r="I11" s="14">
        <v>12294</v>
      </c>
      <c r="J11" s="14">
        <v>12506</v>
      </c>
      <c r="K11" s="15">
        <v>12586</v>
      </c>
      <c r="L11" s="14">
        <v>13204</v>
      </c>
      <c r="M11" s="14">
        <v>13126</v>
      </c>
      <c r="N11" s="14">
        <v>13315</v>
      </c>
      <c r="O11" s="14">
        <v>13210</v>
      </c>
      <c r="P11" s="14">
        <v>13279</v>
      </c>
      <c r="Q11" s="14">
        <v>13143</v>
      </c>
      <c r="R11" s="14">
        <v>13565</v>
      </c>
      <c r="S11" s="14">
        <v>13485</v>
      </c>
      <c r="T11" s="14">
        <v>13136</v>
      </c>
      <c r="U11" s="15">
        <v>12680</v>
      </c>
      <c r="V11" s="14">
        <v>12352</v>
      </c>
      <c r="W11" s="14">
        <v>12057</v>
      </c>
      <c r="X11" s="14">
        <v>12061</v>
      </c>
      <c r="Y11" s="14">
        <v>12149</v>
      </c>
      <c r="Z11" s="14">
        <v>12560</v>
      </c>
      <c r="AA11" s="14">
        <v>12599</v>
      </c>
      <c r="AB11" s="14">
        <v>12344</v>
      </c>
      <c r="AC11" s="14">
        <v>12186</v>
      </c>
      <c r="AD11" s="14">
        <v>11983</v>
      </c>
      <c r="AE11" s="16">
        <v>11811</v>
      </c>
      <c r="AF11" s="14">
        <v>11999</v>
      </c>
      <c r="AG11" s="14">
        <v>11898</v>
      </c>
      <c r="AH11" s="14">
        <v>12011</v>
      </c>
      <c r="AI11" s="14">
        <v>12118</v>
      </c>
      <c r="AJ11" s="14">
        <v>12203</v>
      </c>
      <c r="AK11" s="14">
        <v>12462</v>
      </c>
      <c r="AL11" s="14">
        <v>12510</v>
      </c>
      <c r="AM11" s="14">
        <v>12619</v>
      </c>
      <c r="AN11" s="14">
        <v>12901</v>
      </c>
      <c r="AO11" s="15">
        <v>12937</v>
      </c>
      <c r="AP11" s="14">
        <v>12997</v>
      </c>
      <c r="AQ11" s="14">
        <v>13211</v>
      </c>
      <c r="AR11" s="14">
        <v>13313</v>
      </c>
      <c r="AS11" s="14">
        <v>13289</v>
      </c>
      <c r="AT11" s="14">
        <v>13278</v>
      </c>
      <c r="AU11" s="14">
        <v>13370</v>
      </c>
      <c r="AV11" s="14">
        <v>13480</v>
      </c>
      <c r="AW11" s="14">
        <v>13387</v>
      </c>
      <c r="AX11" s="14">
        <v>13466</v>
      </c>
      <c r="AY11" s="15">
        <v>13538</v>
      </c>
      <c r="AZ11" s="14">
        <v>13548</v>
      </c>
    </row>
    <row r="12" spans="1:52">
      <c r="A12" s="40" t="s">
        <v>15</v>
      </c>
      <c r="B12" s="74">
        <v>381</v>
      </c>
      <c r="C12" s="14">
        <v>400</v>
      </c>
      <c r="D12" s="14">
        <v>358</v>
      </c>
      <c r="E12" s="14">
        <v>351</v>
      </c>
      <c r="F12" s="14">
        <v>343</v>
      </c>
      <c r="G12" s="14">
        <v>310</v>
      </c>
      <c r="H12" s="14">
        <v>333</v>
      </c>
      <c r="I12" s="14">
        <v>324</v>
      </c>
      <c r="J12" s="14">
        <v>316</v>
      </c>
      <c r="K12" s="15">
        <v>298</v>
      </c>
      <c r="L12" s="14">
        <v>316</v>
      </c>
      <c r="M12" s="14">
        <v>275</v>
      </c>
      <c r="N12" s="14">
        <v>288</v>
      </c>
      <c r="O12" s="14">
        <v>299</v>
      </c>
      <c r="P12" s="14">
        <v>285</v>
      </c>
      <c r="Q12" s="14">
        <v>327</v>
      </c>
      <c r="R12" s="14">
        <v>365</v>
      </c>
      <c r="S12" s="14">
        <v>356</v>
      </c>
      <c r="T12" s="14">
        <v>312</v>
      </c>
      <c r="U12" s="15">
        <v>333</v>
      </c>
      <c r="V12" s="14">
        <v>372</v>
      </c>
      <c r="W12" s="14">
        <v>337</v>
      </c>
      <c r="X12" s="14">
        <v>302</v>
      </c>
      <c r="Y12" s="14">
        <v>315</v>
      </c>
      <c r="Z12" s="14">
        <v>324</v>
      </c>
      <c r="AA12" s="14">
        <v>300</v>
      </c>
      <c r="AB12" s="14">
        <v>310</v>
      </c>
      <c r="AC12" s="14">
        <v>269</v>
      </c>
      <c r="AD12" s="14">
        <v>283</v>
      </c>
      <c r="AE12" s="16">
        <v>281</v>
      </c>
      <c r="AF12" s="14">
        <v>235</v>
      </c>
      <c r="AG12" s="14">
        <v>239</v>
      </c>
      <c r="AH12" s="14">
        <v>250</v>
      </c>
      <c r="AI12" s="14">
        <v>249</v>
      </c>
      <c r="AJ12" s="14">
        <v>250</v>
      </c>
      <c r="AK12" s="14">
        <v>246</v>
      </c>
      <c r="AL12" s="14">
        <v>271</v>
      </c>
      <c r="AM12" s="14">
        <v>268</v>
      </c>
      <c r="AN12" s="14">
        <v>265</v>
      </c>
      <c r="AO12" s="15">
        <v>263</v>
      </c>
      <c r="AP12" s="14">
        <v>287</v>
      </c>
      <c r="AQ12" s="14">
        <v>297</v>
      </c>
      <c r="AR12" s="14">
        <v>282</v>
      </c>
      <c r="AS12" s="14">
        <v>296</v>
      </c>
      <c r="AT12" s="14">
        <v>270</v>
      </c>
      <c r="AU12" s="14">
        <v>288</v>
      </c>
      <c r="AV12" s="14">
        <v>284</v>
      </c>
      <c r="AW12" s="14">
        <v>254</v>
      </c>
      <c r="AX12" s="14">
        <v>317</v>
      </c>
      <c r="AY12" s="15">
        <v>257</v>
      </c>
      <c r="AZ12" s="14">
        <v>288</v>
      </c>
    </row>
    <row r="13" spans="1:52">
      <c r="A13" s="40" t="s">
        <v>16</v>
      </c>
      <c r="B13" s="74">
        <v>1993</v>
      </c>
      <c r="C13" s="14">
        <v>1956</v>
      </c>
      <c r="D13" s="14">
        <v>1773</v>
      </c>
      <c r="E13" s="14">
        <v>1789</v>
      </c>
      <c r="F13" s="14">
        <v>1792</v>
      </c>
      <c r="G13" s="14">
        <v>1726</v>
      </c>
      <c r="H13" s="14">
        <v>1664</v>
      </c>
      <c r="I13" s="14">
        <v>1666</v>
      </c>
      <c r="J13" s="14">
        <v>1677</v>
      </c>
      <c r="K13" s="15">
        <v>1637</v>
      </c>
      <c r="L13" s="14">
        <v>1628</v>
      </c>
      <c r="M13" s="14">
        <v>1698</v>
      </c>
      <c r="N13" s="14">
        <v>1765</v>
      </c>
      <c r="O13" s="14">
        <v>1751</v>
      </c>
      <c r="P13" s="14">
        <v>1897</v>
      </c>
      <c r="Q13" s="14">
        <v>1930</v>
      </c>
      <c r="R13" s="14">
        <v>2036</v>
      </c>
      <c r="S13" s="14">
        <v>1881</v>
      </c>
      <c r="T13" s="14">
        <v>1814</v>
      </c>
      <c r="U13" s="15">
        <v>1719</v>
      </c>
      <c r="V13" s="14">
        <v>1618</v>
      </c>
      <c r="W13" s="14">
        <v>1629</v>
      </c>
      <c r="X13" s="14">
        <v>1513</v>
      </c>
      <c r="Y13" s="14">
        <v>1533</v>
      </c>
      <c r="Z13" s="14">
        <v>1618</v>
      </c>
      <c r="AA13" s="14">
        <v>1596</v>
      </c>
      <c r="AB13" s="14">
        <v>1602</v>
      </c>
      <c r="AC13" s="14">
        <v>1572</v>
      </c>
      <c r="AD13" s="14">
        <v>1670</v>
      </c>
      <c r="AE13" s="16">
        <v>1531</v>
      </c>
      <c r="AF13" s="14">
        <v>1577</v>
      </c>
      <c r="AG13" s="14">
        <v>1748</v>
      </c>
      <c r="AH13" s="14">
        <v>1718</v>
      </c>
      <c r="AI13" s="14">
        <v>1769</v>
      </c>
      <c r="AJ13" s="14">
        <v>1901</v>
      </c>
      <c r="AK13" s="14">
        <v>1913</v>
      </c>
      <c r="AL13" s="14">
        <v>2040</v>
      </c>
      <c r="AM13" s="14">
        <v>2042</v>
      </c>
      <c r="AN13" s="14">
        <v>2053</v>
      </c>
      <c r="AO13" s="15">
        <v>2052</v>
      </c>
      <c r="AP13" s="14">
        <v>2116</v>
      </c>
      <c r="AQ13" s="14">
        <v>2149</v>
      </c>
      <c r="AR13" s="14">
        <v>2157</v>
      </c>
      <c r="AS13" s="14">
        <v>2121</v>
      </c>
      <c r="AT13" s="14">
        <v>2142</v>
      </c>
      <c r="AU13" s="14">
        <v>2027</v>
      </c>
      <c r="AV13" s="14">
        <v>2069</v>
      </c>
      <c r="AW13" s="14">
        <v>2043</v>
      </c>
      <c r="AX13" s="14">
        <v>1993</v>
      </c>
      <c r="AY13" s="15">
        <v>1930</v>
      </c>
      <c r="AZ13" s="14">
        <v>1980</v>
      </c>
    </row>
    <row r="14" spans="1:52">
      <c r="A14" s="41" t="s">
        <v>17</v>
      </c>
      <c r="B14" s="69">
        <v>15542</v>
      </c>
      <c r="C14" s="17">
        <v>16175</v>
      </c>
      <c r="D14" s="17">
        <v>16143</v>
      </c>
      <c r="E14" s="17">
        <v>16122</v>
      </c>
      <c r="F14" s="17">
        <v>15540</v>
      </c>
      <c r="G14" s="17">
        <v>15078</v>
      </c>
      <c r="H14" s="17">
        <v>14637</v>
      </c>
      <c r="I14" s="17">
        <v>14116</v>
      </c>
      <c r="J14" s="17">
        <v>14363</v>
      </c>
      <c r="K14" s="18">
        <v>14019</v>
      </c>
      <c r="L14" s="17">
        <v>14262</v>
      </c>
      <c r="M14" s="17">
        <v>14290</v>
      </c>
      <c r="N14" s="17">
        <v>14766</v>
      </c>
      <c r="O14" s="17">
        <v>15401</v>
      </c>
      <c r="P14" s="17">
        <v>15896</v>
      </c>
      <c r="Q14" s="17">
        <v>15936</v>
      </c>
      <c r="R14" s="17">
        <v>16876</v>
      </c>
      <c r="S14" s="17">
        <v>17287</v>
      </c>
      <c r="T14" s="17">
        <v>16760</v>
      </c>
      <c r="U14" s="18">
        <v>16273</v>
      </c>
      <c r="V14" s="17">
        <v>16281</v>
      </c>
      <c r="W14" s="17">
        <v>16157</v>
      </c>
      <c r="X14" s="17">
        <v>15953</v>
      </c>
      <c r="Y14" s="17">
        <v>15735</v>
      </c>
      <c r="Z14" s="17">
        <v>15796</v>
      </c>
      <c r="AA14" s="17">
        <v>15363</v>
      </c>
      <c r="AB14" s="17">
        <v>15134</v>
      </c>
      <c r="AC14" s="17">
        <v>14546</v>
      </c>
      <c r="AD14" s="17">
        <v>14413</v>
      </c>
      <c r="AE14" s="19">
        <v>14051</v>
      </c>
      <c r="AF14" s="17">
        <v>14367</v>
      </c>
      <c r="AG14" s="17">
        <v>14115</v>
      </c>
      <c r="AH14" s="17">
        <v>14098</v>
      </c>
      <c r="AI14" s="17">
        <v>14157</v>
      </c>
      <c r="AJ14" s="17">
        <v>14193</v>
      </c>
      <c r="AK14" s="17">
        <v>14315</v>
      </c>
      <c r="AL14" s="17">
        <v>14191</v>
      </c>
      <c r="AM14" s="17">
        <v>14343</v>
      </c>
      <c r="AN14" s="17">
        <v>14286</v>
      </c>
      <c r="AO14" s="18">
        <v>14512</v>
      </c>
      <c r="AP14" s="17">
        <v>14342</v>
      </c>
      <c r="AQ14" s="17">
        <v>14396</v>
      </c>
      <c r="AR14" s="17">
        <v>14387</v>
      </c>
      <c r="AS14" s="17">
        <v>14335</v>
      </c>
      <c r="AT14" s="17">
        <v>14322</v>
      </c>
      <c r="AU14" s="17">
        <v>14311</v>
      </c>
      <c r="AV14" s="17">
        <v>14296</v>
      </c>
      <c r="AW14" s="17">
        <v>14259</v>
      </c>
      <c r="AX14" s="17">
        <v>14253</v>
      </c>
      <c r="AY14" s="18">
        <v>14127</v>
      </c>
      <c r="AZ14" s="17">
        <v>14096</v>
      </c>
    </row>
    <row r="15" spans="1:52">
      <c r="A15" s="39" t="s">
        <v>18</v>
      </c>
      <c r="B15" s="70">
        <v>471</v>
      </c>
      <c r="C15" s="11">
        <v>485</v>
      </c>
      <c r="D15" s="11">
        <v>482</v>
      </c>
      <c r="E15" s="11">
        <v>419</v>
      </c>
      <c r="F15" s="11">
        <v>461</v>
      </c>
      <c r="G15" s="11">
        <v>442</v>
      </c>
      <c r="H15" s="11">
        <v>440</v>
      </c>
      <c r="I15" s="11">
        <v>427</v>
      </c>
      <c r="J15" s="11">
        <v>380</v>
      </c>
      <c r="K15" s="12">
        <v>386</v>
      </c>
      <c r="L15" s="11">
        <v>385</v>
      </c>
      <c r="M15" s="11">
        <v>406</v>
      </c>
      <c r="N15" s="11">
        <v>408</v>
      </c>
      <c r="O15" s="11">
        <v>431</v>
      </c>
      <c r="P15" s="11">
        <v>398</v>
      </c>
      <c r="Q15" s="11">
        <v>431</v>
      </c>
      <c r="R15" s="11">
        <v>455</v>
      </c>
      <c r="S15" s="11">
        <v>434</v>
      </c>
      <c r="T15" s="11">
        <v>472</v>
      </c>
      <c r="U15" s="12">
        <v>424</v>
      </c>
      <c r="V15" s="11">
        <v>434</v>
      </c>
      <c r="W15" s="11">
        <v>391</v>
      </c>
      <c r="X15" s="11">
        <v>368</v>
      </c>
      <c r="Y15" s="11">
        <v>399</v>
      </c>
      <c r="Z15" s="11">
        <v>416</v>
      </c>
      <c r="AA15" s="11">
        <v>376</v>
      </c>
      <c r="AB15" s="11">
        <v>379</v>
      </c>
      <c r="AC15" s="11">
        <v>378</v>
      </c>
      <c r="AD15" s="11">
        <v>364</v>
      </c>
      <c r="AE15" s="13">
        <v>398</v>
      </c>
      <c r="AF15" s="11">
        <v>398</v>
      </c>
      <c r="AG15" s="11">
        <v>367</v>
      </c>
      <c r="AH15" s="11">
        <v>391</v>
      </c>
      <c r="AI15" s="11">
        <v>413</v>
      </c>
      <c r="AJ15" s="11">
        <v>388</v>
      </c>
      <c r="AK15" s="11">
        <v>388</v>
      </c>
      <c r="AL15" s="11">
        <v>412</v>
      </c>
      <c r="AM15" s="11">
        <v>377</v>
      </c>
      <c r="AN15" s="11">
        <v>395</v>
      </c>
      <c r="AO15" s="12">
        <v>396</v>
      </c>
      <c r="AP15" s="11">
        <v>394</v>
      </c>
      <c r="AQ15" s="11">
        <v>371</v>
      </c>
      <c r="AR15" s="11">
        <v>409</v>
      </c>
      <c r="AS15" s="11">
        <v>351</v>
      </c>
      <c r="AT15" s="11">
        <v>381</v>
      </c>
      <c r="AU15" s="11">
        <v>389</v>
      </c>
      <c r="AV15" s="11">
        <v>349</v>
      </c>
      <c r="AW15" s="11">
        <v>356</v>
      </c>
      <c r="AX15" s="11">
        <v>355</v>
      </c>
      <c r="AY15" s="12">
        <v>344</v>
      </c>
      <c r="AZ15" s="11">
        <v>324</v>
      </c>
    </row>
    <row r="16" spans="1:52">
      <c r="A16" s="40" t="s">
        <v>19</v>
      </c>
      <c r="B16" s="74">
        <v>1809</v>
      </c>
      <c r="C16" s="14">
        <v>1731</v>
      </c>
      <c r="D16" s="14">
        <v>1635</v>
      </c>
      <c r="E16" s="14">
        <v>1608</v>
      </c>
      <c r="F16" s="14">
        <v>1597</v>
      </c>
      <c r="G16" s="14">
        <v>1573</v>
      </c>
      <c r="H16" s="14">
        <v>1500</v>
      </c>
      <c r="I16" s="14">
        <v>1478</v>
      </c>
      <c r="J16" s="14">
        <v>1457</v>
      </c>
      <c r="K16" s="15">
        <v>1452</v>
      </c>
      <c r="L16" s="14">
        <v>1371</v>
      </c>
      <c r="M16" s="14">
        <v>1500</v>
      </c>
      <c r="N16" s="14">
        <v>1420</v>
      </c>
      <c r="O16" s="14">
        <v>1444</v>
      </c>
      <c r="P16" s="14">
        <v>1509</v>
      </c>
      <c r="Q16" s="14">
        <v>1598</v>
      </c>
      <c r="R16" s="14">
        <v>1643</v>
      </c>
      <c r="S16" s="14">
        <v>1599</v>
      </c>
      <c r="T16" s="14">
        <v>1601</v>
      </c>
      <c r="U16" s="15">
        <v>1542</v>
      </c>
      <c r="V16" s="14">
        <v>1551</v>
      </c>
      <c r="W16" s="14">
        <v>1448</v>
      </c>
      <c r="X16" s="14">
        <v>1511</v>
      </c>
      <c r="Y16" s="14">
        <v>1531</v>
      </c>
      <c r="Z16" s="14">
        <v>1474</v>
      </c>
      <c r="AA16" s="14">
        <v>1446</v>
      </c>
      <c r="AB16" s="14">
        <v>1491</v>
      </c>
      <c r="AC16" s="14">
        <v>1372</v>
      </c>
      <c r="AD16" s="14">
        <v>1364</v>
      </c>
      <c r="AE16" s="16">
        <v>1406</v>
      </c>
      <c r="AF16" s="14">
        <v>1371</v>
      </c>
      <c r="AG16" s="14">
        <v>1277</v>
      </c>
      <c r="AH16" s="14">
        <v>1287</v>
      </c>
      <c r="AI16" s="14">
        <v>1208</v>
      </c>
      <c r="AJ16" s="14">
        <v>1222</v>
      </c>
      <c r="AK16" s="14">
        <v>1172</v>
      </c>
      <c r="AL16" s="14">
        <v>1155</v>
      </c>
      <c r="AM16" s="14">
        <v>1112</v>
      </c>
      <c r="AN16" s="14">
        <v>1105</v>
      </c>
      <c r="AO16" s="15">
        <v>1078</v>
      </c>
      <c r="AP16" s="14">
        <v>1085</v>
      </c>
      <c r="AQ16" s="14">
        <v>1052</v>
      </c>
      <c r="AR16" s="14">
        <v>1063</v>
      </c>
      <c r="AS16" s="14">
        <v>1054</v>
      </c>
      <c r="AT16" s="14">
        <v>1085</v>
      </c>
      <c r="AU16" s="14">
        <v>1087</v>
      </c>
      <c r="AV16" s="14">
        <v>1061</v>
      </c>
      <c r="AW16" s="14">
        <v>1084</v>
      </c>
      <c r="AX16" s="14">
        <v>1081</v>
      </c>
      <c r="AY16" s="15">
        <v>1103</v>
      </c>
      <c r="AZ16" s="14">
        <v>1057</v>
      </c>
    </row>
    <row r="17" spans="1:52">
      <c r="A17" s="40" t="s">
        <v>20</v>
      </c>
      <c r="B17" s="74">
        <v>2799</v>
      </c>
      <c r="C17" s="14">
        <v>2839</v>
      </c>
      <c r="D17" s="14">
        <v>2967</v>
      </c>
      <c r="E17" s="14">
        <v>2849</v>
      </c>
      <c r="F17" s="14">
        <v>2723</v>
      </c>
      <c r="G17" s="14">
        <v>2637</v>
      </c>
      <c r="H17" s="14">
        <v>2497</v>
      </c>
      <c r="I17" s="14">
        <v>2381</v>
      </c>
      <c r="J17" s="14">
        <v>2500</v>
      </c>
      <c r="K17" s="15">
        <v>2464</v>
      </c>
      <c r="L17" s="14">
        <v>2572</v>
      </c>
      <c r="M17" s="14">
        <v>2597</v>
      </c>
      <c r="N17" s="14">
        <v>2662</v>
      </c>
      <c r="O17" s="14">
        <v>2908</v>
      </c>
      <c r="P17" s="14">
        <v>2861</v>
      </c>
      <c r="Q17" s="14">
        <v>3058</v>
      </c>
      <c r="R17" s="14">
        <v>3127</v>
      </c>
      <c r="S17" s="14">
        <v>3142</v>
      </c>
      <c r="T17" s="14">
        <v>3221</v>
      </c>
      <c r="U17" s="15">
        <v>3145</v>
      </c>
      <c r="V17" s="14">
        <v>3072</v>
      </c>
      <c r="W17" s="14">
        <v>3075</v>
      </c>
      <c r="X17" s="14">
        <v>3041</v>
      </c>
      <c r="Y17" s="14">
        <v>3068</v>
      </c>
      <c r="Z17" s="14">
        <v>3270</v>
      </c>
      <c r="AA17" s="14">
        <v>3217</v>
      </c>
      <c r="AB17" s="14">
        <v>2990</v>
      </c>
      <c r="AC17" s="14">
        <v>2924</v>
      </c>
      <c r="AD17" s="14">
        <v>2623</v>
      </c>
      <c r="AE17" s="16">
        <v>2618</v>
      </c>
      <c r="AF17" s="14">
        <v>2553</v>
      </c>
      <c r="AG17" s="14">
        <v>2509</v>
      </c>
      <c r="AH17" s="14">
        <v>2497</v>
      </c>
      <c r="AI17" s="14">
        <v>2513</v>
      </c>
      <c r="AJ17" s="14">
        <v>2563</v>
      </c>
      <c r="AK17" s="14">
        <v>2550</v>
      </c>
      <c r="AL17" s="14">
        <v>2616</v>
      </c>
      <c r="AM17" s="14">
        <v>2589</v>
      </c>
      <c r="AN17" s="14">
        <v>2570</v>
      </c>
      <c r="AO17" s="15">
        <v>2588</v>
      </c>
      <c r="AP17" s="14">
        <v>2613</v>
      </c>
      <c r="AQ17" s="14">
        <v>2636</v>
      </c>
      <c r="AR17" s="14">
        <v>2640</v>
      </c>
      <c r="AS17" s="14">
        <v>2575</v>
      </c>
      <c r="AT17" s="14">
        <v>2571</v>
      </c>
      <c r="AU17" s="14">
        <v>2608</v>
      </c>
      <c r="AV17" s="14">
        <v>2580</v>
      </c>
      <c r="AW17" s="14">
        <v>2564</v>
      </c>
      <c r="AX17" s="14">
        <v>2673</v>
      </c>
      <c r="AY17" s="15">
        <v>2596</v>
      </c>
      <c r="AZ17" s="14">
        <v>2637</v>
      </c>
    </row>
    <row r="18" spans="1:52">
      <c r="A18" s="40" t="s">
        <v>21</v>
      </c>
      <c r="B18" s="74">
        <v>254</v>
      </c>
      <c r="C18" s="14">
        <v>235</v>
      </c>
      <c r="D18" s="14">
        <v>237</v>
      </c>
      <c r="E18" s="14">
        <v>206</v>
      </c>
      <c r="F18" s="14">
        <v>214</v>
      </c>
      <c r="G18" s="14">
        <v>242</v>
      </c>
      <c r="H18" s="14">
        <v>221</v>
      </c>
      <c r="I18" s="14">
        <v>190</v>
      </c>
      <c r="J18" s="14">
        <v>201</v>
      </c>
      <c r="K18" s="15">
        <v>190</v>
      </c>
      <c r="L18" s="14">
        <v>167</v>
      </c>
      <c r="M18" s="14">
        <v>180</v>
      </c>
      <c r="N18" s="14">
        <v>173</v>
      </c>
      <c r="O18" s="14">
        <v>198</v>
      </c>
      <c r="P18" s="14">
        <v>214</v>
      </c>
      <c r="Q18" s="14">
        <v>205</v>
      </c>
      <c r="R18" s="14">
        <v>250</v>
      </c>
      <c r="S18" s="14">
        <v>212</v>
      </c>
      <c r="T18" s="14">
        <v>226</v>
      </c>
      <c r="U18" s="15">
        <v>239</v>
      </c>
      <c r="V18" s="14">
        <v>192</v>
      </c>
      <c r="W18" s="14">
        <v>213</v>
      </c>
      <c r="X18" s="14">
        <v>219</v>
      </c>
      <c r="Y18" s="14">
        <v>230</v>
      </c>
      <c r="Z18" s="14">
        <v>226</v>
      </c>
      <c r="AA18" s="14">
        <v>203</v>
      </c>
      <c r="AB18" s="14">
        <v>182</v>
      </c>
      <c r="AC18" s="14">
        <v>212</v>
      </c>
      <c r="AD18" s="14">
        <v>172</v>
      </c>
      <c r="AE18" s="16">
        <v>191</v>
      </c>
      <c r="AF18" s="14">
        <v>177</v>
      </c>
      <c r="AG18" s="14">
        <v>176</v>
      </c>
      <c r="AH18" s="14">
        <v>168</v>
      </c>
      <c r="AI18" s="14">
        <v>179</v>
      </c>
      <c r="AJ18" s="14">
        <v>156</v>
      </c>
      <c r="AK18" s="14">
        <v>187</v>
      </c>
      <c r="AL18" s="14">
        <v>157</v>
      </c>
      <c r="AM18" s="14">
        <v>178</v>
      </c>
      <c r="AN18" s="14">
        <v>163</v>
      </c>
      <c r="AO18" s="15">
        <v>208</v>
      </c>
      <c r="AP18" s="14">
        <v>164</v>
      </c>
      <c r="AQ18" s="14">
        <v>203</v>
      </c>
      <c r="AR18" s="14">
        <v>176</v>
      </c>
      <c r="AS18" s="14">
        <v>181</v>
      </c>
      <c r="AT18" s="14">
        <v>169</v>
      </c>
      <c r="AU18" s="14">
        <v>193</v>
      </c>
      <c r="AV18" s="14">
        <v>160</v>
      </c>
      <c r="AW18" s="14">
        <v>199</v>
      </c>
      <c r="AX18" s="14">
        <v>179</v>
      </c>
      <c r="AY18" s="15">
        <v>181</v>
      </c>
      <c r="AZ18" s="14">
        <v>182</v>
      </c>
    </row>
    <row r="19" spans="1:52">
      <c r="A19" s="41" t="s">
        <v>22</v>
      </c>
      <c r="B19" s="69">
        <v>12488</v>
      </c>
      <c r="C19" s="17">
        <v>12976</v>
      </c>
      <c r="D19" s="17">
        <v>12965</v>
      </c>
      <c r="E19" s="17">
        <v>12529</v>
      </c>
      <c r="F19" s="17">
        <v>12613</v>
      </c>
      <c r="G19" s="17">
        <v>11942</v>
      </c>
      <c r="H19" s="17">
        <v>11557</v>
      </c>
      <c r="I19" s="17">
        <v>11271</v>
      </c>
      <c r="J19" s="17">
        <v>11521</v>
      </c>
      <c r="K19" s="18">
        <v>11377</v>
      </c>
      <c r="L19" s="17">
        <v>11680</v>
      </c>
      <c r="M19" s="17">
        <v>11723</v>
      </c>
      <c r="N19" s="17">
        <v>12211</v>
      </c>
      <c r="O19" s="17">
        <v>12888</v>
      </c>
      <c r="P19" s="17">
        <v>13455</v>
      </c>
      <c r="Q19" s="17">
        <v>14022</v>
      </c>
      <c r="R19" s="17">
        <v>15104</v>
      </c>
      <c r="S19" s="17">
        <v>15327</v>
      </c>
      <c r="T19" s="17">
        <v>15315</v>
      </c>
      <c r="U19" s="18">
        <v>14827</v>
      </c>
      <c r="V19" s="17">
        <v>14416</v>
      </c>
      <c r="W19" s="17">
        <v>14287</v>
      </c>
      <c r="X19" s="17">
        <v>14558</v>
      </c>
      <c r="Y19" s="17">
        <v>14145</v>
      </c>
      <c r="Z19" s="17">
        <v>14199</v>
      </c>
      <c r="AA19" s="17">
        <v>13769</v>
      </c>
      <c r="AB19" s="17">
        <v>13733</v>
      </c>
      <c r="AC19" s="17">
        <v>13330</v>
      </c>
      <c r="AD19" s="17">
        <v>12881</v>
      </c>
      <c r="AE19" s="19">
        <v>12772</v>
      </c>
      <c r="AF19" s="17">
        <v>13068</v>
      </c>
      <c r="AG19" s="17">
        <v>12809</v>
      </c>
      <c r="AH19" s="17">
        <v>12819</v>
      </c>
      <c r="AI19" s="17">
        <v>12818</v>
      </c>
      <c r="AJ19" s="17">
        <v>12827</v>
      </c>
      <c r="AK19" s="17">
        <v>12786</v>
      </c>
      <c r="AL19" s="17">
        <v>12952</v>
      </c>
      <c r="AM19" s="17">
        <v>12738</v>
      </c>
      <c r="AN19" s="17">
        <v>12909</v>
      </c>
      <c r="AO19" s="18">
        <v>12950</v>
      </c>
      <c r="AP19" s="17">
        <v>12843</v>
      </c>
      <c r="AQ19" s="17">
        <v>13086</v>
      </c>
      <c r="AR19" s="17">
        <v>12871</v>
      </c>
      <c r="AS19" s="17">
        <v>12957</v>
      </c>
      <c r="AT19" s="17">
        <v>12896</v>
      </c>
      <c r="AU19" s="17">
        <v>12794</v>
      </c>
      <c r="AV19" s="17">
        <v>13079</v>
      </c>
      <c r="AW19" s="17">
        <v>12969</v>
      </c>
      <c r="AX19" s="17">
        <v>12786</v>
      </c>
      <c r="AY19" s="18">
        <v>12963</v>
      </c>
      <c r="AZ19" s="17">
        <v>12796</v>
      </c>
    </row>
    <row r="20" spans="1:52">
      <c r="A20" s="39" t="s">
        <v>23</v>
      </c>
      <c r="B20" s="70">
        <v>2277</v>
      </c>
      <c r="C20" s="11">
        <v>2287</v>
      </c>
      <c r="D20" s="11">
        <v>2296</v>
      </c>
      <c r="E20" s="11">
        <v>2305</v>
      </c>
      <c r="F20" s="11">
        <v>2234</v>
      </c>
      <c r="G20" s="11">
        <v>2141</v>
      </c>
      <c r="H20" s="11">
        <v>2255</v>
      </c>
      <c r="I20" s="11">
        <v>2084</v>
      </c>
      <c r="J20" s="11">
        <v>2164</v>
      </c>
      <c r="K20" s="12">
        <v>2149</v>
      </c>
      <c r="L20" s="11">
        <v>2174</v>
      </c>
      <c r="M20" s="11">
        <v>2134</v>
      </c>
      <c r="N20" s="11">
        <v>2311</v>
      </c>
      <c r="O20" s="11">
        <v>2365</v>
      </c>
      <c r="P20" s="11">
        <v>2549</v>
      </c>
      <c r="Q20" s="11">
        <v>2554</v>
      </c>
      <c r="R20" s="11">
        <v>2683</v>
      </c>
      <c r="S20" s="11">
        <v>2781</v>
      </c>
      <c r="T20" s="11">
        <v>2710</v>
      </c>
      <c r="U20" s="12">
        <v>2644</v>
      </c>
      <c r="V20" s="11">
        <v>2507</v>
      </c>
      <c r="W20" s="11">
        <v>2565</v>
      </c>
      <c r="X20" s="11">
        <v>2357</v>
      </c>
      <c r="Y20" s="11">
        <v>2394</v>
      </c>
      <c r="Z20" s="11">
        <v>2342</v>
      </c>
      <c r="AA20" s="11">
        <v>2275</v>
      </c>
      <c r="AB20" s="11">
        <v>2248</v>
      </c>
      <c r="AC20" s="11">
        <v>2375</v>
      </c>
      <c r="AD20" s="11">
        <v>2257</v>
      </c>
      <c r="AE20" s="13">
        <v>2101</v>
      </c>
      <c r="AF20" s="11">
        <v>2206</v>
      </c>
      <c r="AG20" s="11">
        <v>2149</v>
      </c>
      <c r="AH20" s="11">
        <v>2166</v>
      </c>
      <c r="AI20" s="11">
        <v>2119</v>
      </c>
      <c r="AJ20" s="11">
        <v>2026</v>
      </c>
      <c r="AK20" s="11">
        <v>2100</v>
      </c>
      <c r="AL20" s="11">
        <v>2039</v>
      </c>
      <c r="AM20" s="11">
        <v>2067</v>
      </c>
      <c r="AN20" s="11">
        <v>2009</v>
      </c>
      <c r="AO20" s="12">
        <v>2058</v>
      </c>
      <c r="AP20" s="11">
        <v>2095</v>
      </c>
      <c r="AQ20" s="11">
        <v>2040</v>
      </c>
      <c r="AR20" s="11">
        <v>2084</v>
      </c>
      <c r="AS20" s="11">
        <v>2129</v>
      </c>
      <c r="AT20" s="11">
        <v>2100</v>
      </c>
      <c r="AU20" s="11">
        <v>2152</v>
      </c>
      <c r="AV20" s="11">
        <v>2052</v>
      </c>
      <c r="AW20" s="11">
        <v>2133</v>
      </c>
      <c r="AX20" s="11">
        <v>2065</v>
      </c>
      <c r="AY20" s="12">
        <v>2083</v>
      </c>
      <c r="AZ20" s="11">
        <v>2078</v>
      </c>
    </row>
    <row r="21" spans="1:52">
      <c r="A21" s="40" t="s">
        <v>24</v>
      </c>
      <c r="B21" s="74">
        <v>737</v>
      </c>
      <c r="C21" s="14">
        <v>742</v>
      </c>
      <c r="D21" s="14">
        <v>737</v>
      </c>
      <c r="E21" s="14">
        <v>635</v>
      </c>
      <c r="F21" s="14">
        <v>656</v>
      </c>
      <c r="G21" s="14">
        <v>675</v>
      </c>
      <c r="H21" s="14">
        <v>581</v>
      </c>
      <c r="I21" s="14">
        <v>565</v>
      </c>
      <c r="J21" s="14">
        <v>566</v>
      </c>
      <c r="K21" s="15">
        <v>579</v>
      </c>
      <c r="L21" s="14">
        <v>583</v>
      </c>
      <c r="M21" s="14">
        <v>609</v>
      </c>
      <c r="N21" s="14">
        <v>636</v>
      </c>
      <c r="O21" s="14">
        <v>684</v>
      </c>
      <c r="P21" s="14">
        <v>686</v>
      </c>
      <c r="Q21" s="14">
        <v>728</v>
      </c>
      <c r="R21" s="14">
        <v>695</v>
      </c>
      <c r="S21" s="14">
        <v>742</v>
      </c>
      <c r="T21" s="14">
        <v>705</v>
      </c>
      <c r="U21" s="15">
        <v>726</v>
      </c>
      <c r="V21" s="14">
        <v>721</v>
      </c>
      <c r="W21" s="14">
        <v>715</v>
      </c>
      <c r="X21" s="14">
        <v>739</v>
      </c>
      <c r="Y21" s="14">
        <v>758</v>
      </c>
      <c r="Z21" s="14">
        <v>748</v>
      </c>
      <c r="AA21" s="14">
        <v>724</v>
      </c>
      <c r="AB21" s="14">
        <v>749</v>
      </c>
      <c r="AC21" s="14">
        <v>750</v>
      </c>
      <c r="AD21" s="14">
        <v>716</v>
      </c>
      <c r="AE21" s="16">
        <v>732</v>
      </c>
      <c r="AF21" s="14">
        <v>729</v>
      </c>
      <c r="AG21" s="14">
        <v>701</v>
      </c>
      <c r="AH21" s="14">
        <v>682</v>
      </c>
      <c r="AI21" s="14">
        <v>717</v>
      </c>
      <c r="AJ21" s="14">
        <v>721</v>
      </c>
      <c r="AK21" s="14">
        <v>727</v>
      </c>
      <c r="AL21" s="14">
        <v>733</v>
      </c>
      <c r="AM21" s="14">
        <v>758</v>
      </c>
      <c r="AN21" s="14">
        <v>702</v>
      </c>
      <c r="AO21" s="15">
        <v>760</v>
      </c>
      <c r="AP21" s="14">
        <v>783</v>
      </c>
      <c r="AQ21" s="14">
        <v>783</v>
      </c>
      <c r="AR21" s="14">
        <v>748</v>
      </c>
      <c r="AS21" s="14">
        <v>801</v>
      </c>
      <c r="AT21" s="14">
        <v>775</v>
      </c>
      <c r="AU21" s="14">
        <v>778</v>
      </c>
      <c r="AV21" s="14">
        <v>813</v>
      </c>
      <c r="AW21" s="14">
        <v>849</v>
      </c>
      <c r="AX21" s="14">
        <v>824</v>
      </c>
      <c r="AY21" s="15">
        <v>813</v>
      </c>
      <c r="AZ21" s="14">
        <v>837</v>
      </c>
    </row>
    <row r="22" spans="1:52">
      <c r="A22" s="40" t="s">
        <v>25</v>
      </c>
      <c r="B22" s="74">
        <v>350</v>
      </c>
      <c r="C22" s="14">
        <v>315</v>
      </c>
      <c r="D22" s="14">
        <v>323</v>
      </c>
      <c r="E22" s="14">
        <v>315</v>
      </c>
      <c r="F22" s="14">
        <v>306</v>
      </c>
      <c r="G22" s="14">
        <v>298</v>
      </c>
      <c r="H22" s="14">
        <v>297</v>
      </c>
      <c r="I22" s="14">
        <v>328</v>
      </c>
      <c r="J22" s="14">
        <v>294</v>
      </c>
      <c r="K22" s="15">
        <v>284</v>
      </c>
      <c r="L22" s="14">
        <v>263</v>
      </c>
      <c r="M22" s="14">
        <v>243</v>
      </c>
      <c r="N22" s="14">
        <v>301</v>
      </c>
      <c r="O22" s="14">
        <v>300</v>
      </c>
      <c r="P22" s="14">
        <v>301</v>
      </c>
      <c r="Q22" s="14">
        <v>289</v>
      </c>
      <c r="R22" s="14">
        <v>259</v>
      </c>
      <c r="S22" s="14">
        <v>264</v>
      </c>
      <c r="T22" s="14">
        <v>323</v>
      </c>
      <c r="U22" s="15">
        <v>325</v>
      </c>
      <c r="V22" s="14">
        <v>322</v>
      </c>
      <c r="W22" s="14">
        <v>300</v>
      </c>
      <c r="X22" s="14">
        <v>298</v>
      </c>
      <c r="Y22" s="14">
        <v>294</v>
      </c>
      <c r="Z22" s="14">
        <v>326</v>
      </c>
      <c r="AA22" s="14">
        <v>294</v>
      </c>
      <c r="AB22" s="14">
        <v>306</v>
      </c>
      <c r="AC22" s="14">
        <v>301</v>
      </c>
      <c r="AD22" s="14">
        <v>310</v>
      </c>
      <c r="AE22" s="16">
        <v>284</v>
      </c>
      <c r="AF22" s="14">
        <v>245</v>
      </c>
      <c r="AG22" s="14">
        <v>241</v>
      </c>
      <c r="AH22" s="14">
        <v>261</v>
      </c>
      <c r="AI22" s="14">
        <v>241</v>
      </c>
      <c r="AJ22" s="14">
        <v>246</v>
      </c>
      <c r="AK22" s="14">
        <v>243</v>
      </c>
      <c r="AL22" s="14">
        <v>252</v>
      </c>
      <c r="AM22" s="14">
        <v>247</v>
      </c>
      <c r="AN22" s="14">
        <v>240</v>
      </c>
      <c r="AO22" s="15">
        <v>237</v>
      </c>
      <c r="AP22" s="14">
        <v>241</v>
      </c>
      <c r="AQ22" s="14">
        <v>232</v>
      </c>
      <c r="AR22" s="14">
        <v>207</v>
      </c>
      <c r="AS22" s="14">
        <v>222</v>
      </c>
      <c r="AT22" s="14">
        <v>178</v>
      </c>
      <c r="AU22" s="14">
        <v>223</v>
      </c>
      <c r="AV22" s="14">
        <v>181</v>
      </c>
      <c r="AW22" s="14">
        <v>170</v>
      </c>
      <c r="AX22" s="14">
        <v>169</v>
      </c>
      <c r="AY22" s="15">
        <v>174</v>
      </c>
      <c r="AZ22" s="14">
        <v>191</v>
      </c>
    </row>
    <row r="23" spans="1:52">
      <c r="A23" s="40" t="s">
        <v>26</v>
      </c>
      <c r="B23" s="74">
        <v>204124</v>
      </c>
      <c r="C23" s="14">
        <v>202737</v>
      </c>
      <c r="D23" s="14">
        <v>197415</v>
      </c>
      <c r="E23" s="14">
        <v>189706</v>
      </c>
      <c r="F23" s="14">
        <v>180394</v>
      </c>
      <c r="G23" s="14">
        <v>174862</v>
      </c>
      <c r="H23" s="14">
        <v>168973</v>
      </c>
      <c r="I23" s="14">
        <v>162036</v>
      </c>
      <c r="J23" s="14">
        <v>158604</v>
      </c>
      <c r="K23" s="15">
        <v>156153</v>
      </c>
      <c r="L23" s="14">
        <v>157391</v>
      </c>
      <c r="M23" s="14">
        <v>153523</v>
      </c>
      <c r="N23" s="14">
        <v>151167</v>
      </c>
      <c r="O23" s="14">
        <v>152192</v>
      </c>
      <c r="P23" s="14">
        <v>151504</v>
      </c>
      <c r="Q23" s="14">
        <v>150377</v>
      </c>
      <c r="R23" s="14">
        <v>151837</v>
      </c>
      <c r="S23" s="14">
        <v>151797</v>
      </c>
      <c r="T23" s="14">
        <v>147684</v>
      </c>
      <c r="U23" s="15">
        <v>139679</v>
      </c>
      <c r="V23" s="14">
        <v>133160</v>
      </c>
      <c r="W23" s="14">
        <v>130312</v>
      </c>
      <c r="X23" s="14">
        <v>131697</v>
      </c>
      <c r="Y23" s="14">
        <v>128523</v>
      </c>
      <c r="Z23" s="14">
        <v>130150</v>
      </c>
      <c r="AA23" s="14">
        <v>124440</v>
      </c>
      <c r="AB23" s="14">
        <v>122940</v>
      </c>
      <c r="AC23" s="14">
        <v>116850</v>
      </c>
      <c r="AD23" s="14">
        <v>110177</v>
      </c>
      <c r="AE23" s="16">
        <v>106987</v>
      </c>
      <c r="AF23" s="14">
        <v>106450</v>
      </c>
      <c r="AG23" s="14">
        <v>102129</v>
      </c>
      <c r="AH23" s="14">
        <v>101442</v>
      </c>
      <c r="AI23" s="14">
        <v>100114</v>
      </c>
      <c r="AJ23" s="14">
        <v>99693</v>
      </c>
      <c r="AK23" s="14">
        <v>97870</v>
      </c>
      <c r="AL23" s="14">
        <v>97679</v>
      </c>
      <c r="AM23" s="14">
        <v>96033</v>
      </c>
      <c r="AN23" s="14">
        <v>95796</v>
      </c>
      <c r="AO23" s="15">
        <v>95088</v>
      </c>
      <c r="AP23" s="14">
        <v>93702</v>
      </c>
      <c r="AQ23" s="14">
        <v>93039</v>
      </c>
      <c r="AR23" s="14">
        <v>91745</v>
      </c>
      <c r="AS23" s="14">
        <v>90261</v>
      </c>
      <c r="AT23" s="14">
        <v>89121</v>
      </c>
      <c r="AU23" s="14">
        <v>88021</v>
      </c>
      <c r="AV23" s="14">
        <v>87074</v>
      </c>
      <c r="AW23" s="14">
        <v>86374</v>
      </c>
      <c r="AX23" s="14">
        <v>85798</v>
      </c>
      <c r="AY23" s="15">
        <v>85303</v>
      </c>
      <c r="AZ23" s="14">
        <v>84635</v>
      </c>
    </row>
    <row r="24" spans="1:52">
      <c r="A24" s="41" t="s">
        <v>27</v>
      </c>
      <c r="B24" s="69">
        <v>1843</v>
      </c>
      <c r="C24" s="17">
        <v>1963</v>
      </c>
      <c r="D24" s="17">
        <v>2000</v>
      </c>
      <c r="E24" s="17">
        <v>1993</v>
      </c>
      <c r="F24" s="17">
        <v>1944</v>
      </c>
      <c r="G24" s="17">
        <v>1994</v>
      </c>
      <c r="H24" s="17">
        <v>2007</v>
      </c>
      <c r="I24" s="17">
        <v>1987</v>
      </c>
      <c r="J24" s="17">
        <v>2073</v>
      </c>
      <c r="K24" s="18">
        <v>1958</v>
      </c>
      <c r="L24" s="17">
        <v>2107</v>
      </c>
      <c r="M24" s="17">
        <v>2187</v>
      </c>
      <c r="N24" s="17">
        <v>2147</v>
      </c>
      <c r="O24" s="17">
        <v>2291</v>
      </c>
      <c r="P24" s="17">
        <v>2346</v>
      </c>
      <c r="Q24" s="17">
        <v>2349</v>
      </c>
      <c r="R24" s="17">
        <v>2622</v>
      </c>
      <c r="S24" s="17">
        <v>2611</v>
      </c>
      <c r="T24" s="17">
        <v>2535</v>
      </c>
      <c r="U24" s="18">
        <v>2390</v>
      </c>
      <c r="V24" s="17">
        <v>2434</v>
      </c>
      <c r="W24" s="17">
        <v>2401</v>
      </c>
      <c r="X24" s="17">
        <v>2258</v>
      </c>
      <c r="Y24" s="17">
        <v>2314</v>
      </c>
      <c r="Z24" s="17">
        <v>2313</v>
      </c>
      <c r="AA24" s="17">
        <v>2225</v>
      </c>
      <c r="AB24" s="17">
        <v>2355</v>
      </c>
      <c r="AC24" s="17">
        <v>2121</v>
      </c>
      <c r="AD24" s="17">
        <v>2074</v>
      </c>
      <c r="AE24" s="19">
        <v>2066</v>
      </c>
      <c r="AF24" s="17">
        <v>2117</v>
      </c>
      <c r="AG24" s="17">
        <v>2032</v>
      </c>
      <c r="AH24" s="17">
        <v>1968</v>
      </c>
      <c r="AI24" s="17">
        <v>1942</v>
      </c>
      <c r="AJ24" s="17">
        <v>2031</v>
      </c>
      <c r="AK24" s="17">
        <v>2016</v>
      </c>
      <c r="AL24" s="17">
        <v>1973</v>
      </c>
      <c r="AM24" s="17">
        <v>1965</v>
      </c>
      <c r="AN24" s="17">
        <v>2083</v>
      </c>
      <c r="AO24" s="18">
        <v>1912</v>
      </c>
      <c r="AP24" s="17">
        <v>2056</v>
      </c>
      <c r="AQ24" s="17">
        <v>2056</v>
      </c>
      <c r="AR24" s="17">
        <v>1964</v>
      </c>
      <c r="AS24" s="17">
        <v>2089</v>
      </c>
      <c r="AT24" s="17">
        <v>2037</v>
      </c>
      <c r="AU24" s="17">
        <v>1972</v>
      </c>
      <c r="AV24" s="17">
        <v>2016</v>
      </c>
      <c r="AW24" s="17">
        <v>2046</v>
      </c>
      <c r="AX24" s="17">
        <v>2040</v>
      </c>
      <c r="AY24" s="18">
        <v>2063</v>
      </c>
      <c r="AZ24" s="17">
        <v>2016</v>
      </c>
    </row>
    <row r="25" spans="1:52">
      <c r="A25" s="39" t="s">
        <v>28</v>
      </c>
      <c r="B25" s="70">
        <v>3042</v>
      </c>
      <c r="C25" s="11">
        <v>2967</v>
      </c>
      <c r="D25" s="11">
        <v>2918</v>
      </c>
      <c r="E25" s="11">
        <v>2801</v>
      </c>
      <c r="F25" s="11">
        <v>2750</v>
      </c>
      <c r="G25" s="11">
        <v>2614</v>
      </c>
      <c r="H25" s="11">
        <v>2642</v>
      </c>
      <c r="I25" s="11">
        <v>2651</v>
      </c>
      <c r="J25" s="11">
        <v>2569</v>
      </c>
      <c r="K25" s="12">
        <v>2650</v>
      </c>
      <c r="L25" s="11">
        <v>2824</v>
      </c>
      <c r="M25" s="11">
        <v>2865</v>
      </c>
      <c r="N25" s="11">
        <v>2772</v>
      </c>
      <c r="O25" s="11">
        <v>2830</v>
      </c>
      <c r="P25" s="11">
        <v>2792</v>
      </c>
      <c r="Q25" s="11">
        <v>2785</v>
      </c>
      <c r="R25" s="11">
        <v>2734</v>
      </c>
      <c r="S25" s="11">
        <v>2818</v>
      </c>
      <c r="T25" s="11">
        <v>2716</v>
      </c>
      <c r="U25" s="12">
        <v>2495</v>
      </c>
      <c r="V25" s="11">
        <v>2368</v>
      </c>
      <c r="W25" s="11">
        <v>2385</v>
      </c>
      <c r="X25" s="11">
        <v>2306</v>
      </c>
      <c r="Y25" s="11">
        <v>2320</v>
      </c>
      <c r="Z25" s="11">
        <v>2403</v>
      </c>
      <c r="AA25" s="11">
        <v>2288</v>
      </c>
      <c r="AB25" s="11">
        <v>2255</v>
      </c>
      <c r="AC25" s="11">
        <v>2238</v>
      </c>
      <c r="AD25" s="11">
        <v>2126</v>
      </c>
      <c r="AE25" s="13">
        <v>2083</v>
      </c>
      <c r="AF25" s="11">
        <v>2059</v>
      </c>
      <c r="AG25" s="11">
        <v>1945</v>
      </c>
      <c r="AH25" s="11">
        <v>1975</v>
      </c>
      <c r="AI25" s="11">
        <v>1901</v>
      </c>
      <c r="AJ25" s="11">
        <v>1863</v>
      </c>
      <c r="AK25" s="11">
        <v>1903</v>
      </c>
      <c r="AL25" s="11">
        <v>1908</v>
      </c>
      <c r="AM25" s="11">
        <v>1824</v>
      </c>
      <c r="AN25" s="11">
        <v>1916</v>
      </c>
      <c r="AO25" s="12">
        <v>1857</v>
      </c>
      <c r="AP25" s="11">
        <v>1880</v>
      </c>
      <c r="AQ25" s="11">
        <v>1861</v>
      </c>
      <c r="AR25" s="11">
        <v>1889</v>
      </c>
      <c r="AS25" s="11">
        <v>1875</v>
      </c>
      <c r="AT25" s="11">
        <v>1971</v>
      </c>
      <c r="AU25" s="11">
        <v>1896</v>
      </c>
      <c r="AV25" s="11">
        <v>1951</v>
      </c>
      <c r="AW25" s="11">
        <v>2006</v>
      </c>
      <c r="AX25" s="11">
        <v>1990</v>
      </c>
      <c r="AY25" s="12">
        <v>1988</v>
      </c>
      <c r="AZ25" s="11">
        <v>1975</v>
      </c>
    </row>
    <row r="26" spans="1:52">
      <c r="A26" s="40" t="s">
        <v>29</v>
      </c>
      <c r="B26" s="74">
        <v>185</v>
      </c>
      <c r="C26" s="14">
        <v>190</v>
      </c>
      <c r="D26" s="14">
        <v>156</v>
      </c>
      <c r="E26" s="14">
        <v>178</v>
      </c>
      <c r="F26" s="14">
        <v>183</v>
      </c>
      <c r="G26" s="14">
        <v>151</v>
      </c>
      <c r="H26" s="14">
        <v>154</v>
      </c>
      <c r="I26" s="14">
        <v>135</v>
      </c>
      <c r="J26" s="14">
        <v>135</v>
      </c>
      <c r="K26" s="15">
        <v>126</v>
      </c>
      <c r="L26" s="14">
        <v>126</v>
      </c>
      <c r="M26" s="14">
        <v>153</v>
      </c>
      <c r="N26" s="14">
        <v>130</v>
      </c>
      <c r="O26" s="14">
        <v>135</v>
      </c>
      <c r="P26" s="14">
        <v>150</v>
      </c>
      <c r="Q26" s="14">
        <v>122</v>
      </c>
      <c r="R26" s="14">
        <v>159</v>
      </c>
      <c r="S26" s="14">
        <v>141</v>
      </c>
      <c r="T26" s="14">
        <v>147</v>
      </c>
      <c r="U26" s="15">
        <v>155</v>
      </c>
      <c r="V26" s="14">
        <v>145</v>
      </c>
      <c r="W26" s="14">
        <v>132</v>
      </c>
      <c r="X26" s="14">
        <v>161</v>
      </c>
      <c r="Y26" s="14">
        <v>134</v>
      </c>
      <c r="Z26" s="14">
        <v>138</v>
      </c>
      <c r="AA26" s="14">
        <v>166</v>
      </c>
      <c r="AB26" s="14">
        <v>148</v>
      </c>
      <c r="AC26" s="14">
        <v>141</v>
      </c>
      <c r="AD26" s="14">
        <v>156</v>
      </c>
      <c r="AE26" s="16">
        <v>132</v>
      </c>
      <c r="AF26" s="14">
        <v>156</v>
      </c>
      <c r="AG26" s="14">
        <v>135</v>
      </c>
      <c r="AH26" s="14">
        <v>150</v>
      </c>
      <c r="AI26" s="14">
        <v>146</v>
      </c>
      <c r="AJ26" s="14">
        <v>147</v>
      </c>
      <c r="AK26" s="14">
        <v>158</v>
      </c>
      <c r="AL26" s="14">
        <v>165</v>
      </c>
      <c r="AM26" s="14">
        <v>154</v>
      </c>
      <c r="AN26" s="14">
        <v>171</v>
      </c>
      <c r="AO26" s="15">
        <v>165</v>
      </c>
      <c r="AP26" s="14">
        <v>173</v>
      </c>
      <c r="AQ26" s="14">
        <v>164</v>
      </c>
      <c r="AR26" s="14">
        <v>162</v>
      </c>
      <c r="AS26" s="14">
        <v>168</v>
      </c>
      <c r="AT26" s="14">
        <v>161</v>
      </c>
      <c r="AU26" s="14">
        <v>170</v>
      </c>
      <c r="AV26" s="14">
        <v>155</v>
      </c>
      <c r="AW26" s="14">
        <v>186</v>
      </c>
      <c r="AX26" s="14">
        <v>162</v>
      </c>
      <c r="AY26" s="15">
        <v>174</v>
      </c>
      <c r="AZ26" s="14">
        <v>159</v>
      </c>
    </row>
    <row r="27" spans="1:52">
      <c r="A27" s="40" t="s">
        <v>30</v>
      </c>
      <c r="B27" s="74">
        <v>1226</v>
      </c>
      <c r="C27" s="14">
        <v>1192</v>
      </c>
      <c r="D27" s="14">
        <v>1135</v>
      </c>
      <c r="E27" s="14">
        <v>1105</v>
      </c>
      <c r="F27" s="14">
        <v>1148</v>
      </c>
      <c r="G27" s="14">
        <v>1131</v>
      </c>
      <c r="H27" s="14">
        <v>1021</v>
      </c>
      <c r="I27" s="14">
        <v>1025</v>
      </c>
      <c r="J27" s="14">
        <v>1082</v>
      </c>
      <c r="K27" s="15">
        <v>1012</v>
      </c>
      <c r="L27" s="14">
        <v>1083</v>
      </c>
      <c r="M27" s="14">
        <v>1061</v>
      </c>
      <c r="N27" s="14">
        <v>1078</v>
      </c>
      <c r="O27" s="14">
        <v>1102</v>
      </c>
      <c r="P27" s="14">
        <v>1125</v>
      </c>
      <c r="Q27" s="14">
        <v>1121</v>
      </c>
      <c r="R27" s="14">
        <v>1106</v>
      </c>
      <c r="S27" s="14">
        <v>1145</v>
      </c>
      <c r="T27" s="14">
        <v>1168</v>
      </c>
      <c r="U27" s="15">
        <v>1100</v>
      </c>
      <c r="V27" s="14">
        <v>1059</v>
      </c>
      <c r="W27" s="14">
        <v>1061</v>
      </c>
      <c r="X27" s="14">
        <v>1153</v>
      </c>
      <c r="Y27" s="14">
        <v>1014</v>
      </c>
      <c r="Z27" s="14">
        <v>1020</v>
      </c>
      <c r="AA27" s="14">
        <v>1052</v>
      </c>
      <c r="AB27" s="14">
        <v>1024</v>
      </c>
      <c r="AC27" s="14">
        <v>992</v>
      </c>
      <c r="AD27" s="14">
        <v>898</v>
      </c>
      <c r="AE27" s="16">
        <v>926</v>
      </c>
      <c r="AF27" s="14">
        <v>950</v>
      </c>
      <c r="AG27" s="14">
        <v>845</v>
      </c>
      <c r="AH27" s="14">
        <v>929</v>
      </c>
      <c r="AI27" s="14">
        <v>876</v>
      </c>
      <c r="AJ27" s="14">
        <v>920</v>
      </c>
      <c r="AK27" s="14">
        <v>903</v>
      </c>
      <c r="AL27" s="14">
        <v>927</v>
      </c>
      <c r="AM27" s="14">
        <v>894</v>
      </c>
      <c r="AN27" s="14">
        <v>963</v>
      </c>
      <c r="AO27" s="15">
        <v>934</v>
      </c>
      <c r="AP27" s="14">
        <v>956</v>
      </c>
      <c r="AQ27" s="14">
        <v>974</v>
      </c>
      <c r="AR27" s="14">
        <v>976</v>
      </c>
      <c r="AS27" s="14">
        <v>996</v>
      </c>
      <c r="AT27" s="14">
        <v>986</v>
      </c>
      <c r="AU27" s="14">
        <v>1020</v>
      </c>
      <c r="AV27" s="14">
        <v>1000</v>
      </c>
      <c r="AW27" s="14">
        <v>985</v>
      </c>
      <c r="AX27" s="14">
        <v>1034</v>
      </c>
      <c r="AY27" s="15">
        <v>1010</v>
      </c>
      <c r="AZ27" s="14">
        <v>1029</v>
      </c>
    </row>
    <row r="28" spans="1:52">
      <c r="A28" s="40" t="s">
        <v>31</v>
      </c>
      <c r="B28" s="74">
        <v>4324</v>
      </c>
      <c r="C28" s="14">
        <v>4346</v>
      </c>
      <c r="D28" s="14">
        <v>4254</v>
      </c>
      <c r="E28" s="14">
        <v>4371</v>
      </c>
      <c r="F28" s="14">
        <v>4143</v>
      </c>
      <c r="G28" s="14">
        <v>4023</v>
      </c>
      <c r="H28" s="14">
        <v>3733</v>
      </c>
      <c r="I28" s="14">
        <v>3610</v>
      </c>
      <c r="J28" s="14">
        <v>3529</v>
      </c>
      <c r="K28" s="15">
        <v>3658</v>
      </c>
      <c r="L28" s="14">
        <v>3874</v>
      </c>
      <c r="M28" s="14">
        <v>3952</v>
      </c>
      <c r="N28" s="14">
        <v>4030</v>
      </c>
      <c r="O28" s="14">
        <v>4278</v>
      </c>
      <c r="P28" s="14">
        <v>4296</v>
      </c>
      <c r="Q28" s="14">
        <v>4470</v>
      </c>
      <c r="R28" s="14">
        <v>4742</v>
      </c>
      <c r="S28" s="14">
        <v>4650</v>
      </c>
      <c r="T28" s="14">
        <v>4423</v>
      </c>
      <c r="U28" s="15">
        <v>4407</v>
      </c>
      <c r="V28" s="14">
        <v>4248</v>
      </c>
      <c r="W28" s="14">
        <v>4281</v>
      </c>
      <c r="X28" s="14">
        <v>4311</v>
      </c>
      <c r="Y28" s="14">
        <v>4161</v>
      </c>
      <c r="Z28" s="14">
        <v>4158</v>
      </c>
      <c r="AA28" s="14">
        <v>4105</v>
      </c>
      <c r="AB28" s="14">
        <v>4117</v>
      </c>
      <c r="AC28" s="14">
        <v>4202</v>
      </c>
      <c r="AD28" s="14">
        <v>3871</v>
      </c>
      <c r="AE28" s="16">
        <v>3851</v>
      </c>
      <c r="AF28" s="14">
        <v>4029</v>
      </c>
      <c r="AG28" s="14">
        <v>4017</v>
      </c>
      <c r="AH28" s="14">
        <v>4160</v>
      </c>
      <c r="AI28" s="14">
        <v>4213</v>
      </c>
      <c r="AJ28" s="14">
        <v>4490</v>
      </c>
      <c r="AK28" s="14">
        <v>4641</v>
      </c>
      <c r="AL28" s="14">
        <v>4606</v>
      </c>
      <c r="AM28" s="14">
        <v>4840</v>
      </c>
      <c r="AN28" s="14">
        <v>4869</v>
      </c>
      <c r="AO28" s="15">
        <v>4930</v>
      </c>
      <c r="AP28" s="14">
        <v>5054</v>
      </c>
      <c r="AQ28" s="14">
        <v>5141</v>
      </c>
      <c r="AR28" s="14">
        <v>5106</v>
      </c>
      <c r="AS28" s="14">
        <v>5187</v>
      </c>
      <c r="AT28" s="14">
        <v>5240</v>
      </c>
      <c r="AU28" s="14">
        <v>5120</v>
      </c>
      <c r="AV28" s="14">
        <v>5266</v>
      </c>
      <c r="AW28" s="14">
        <v>5207</v>
      </c>
      <c r="AX28" s="14">
        <v>5270</v>
      </c>
      <c r="AY28" s="15">
        <v>5331</v>
      </c>
      <c r="AZ28" s="14">
        <v>5171</v>
      </c>
    </row>
    <row r="29" spans="1:52">
      <c r="A29" s="41" t="s">
        <v>32</v>
      </c>
      <c r="B29" s="69">
        <v>141</v>
      </c>
      <c r="C29" s="17">
        <v>109</v>
      </c>
      <c r="D29" s="17">
        <v>83</v>
      </c>
      <c r="E29" s="17">
        <v>128</v>
      </c>
      <c r="F29" s="17">
        <v>122</v>
      </c>
      <c r="G29" s="17">
        <v>122</v>
      </c>
      <c r="H29" s="17">
        <v>114</v>
      </c>
      <c r="I29" s="17">
        <v>98</v>
      </c>
      <c r="J29" s="17">
        <v>81</v>
      </c>
      <c r="K29" s="18">
        <v>68</v>
      </c>
      <c r="L29" s="17">
        <v>80</v>
      </c>
      <c r="M29" s="17">
        <v>63</v>
      </c>
      <c r="N29" s="17">
        <v>67</v>
      </c>
      <c r="O29" s="17">
        <v>89</v>
      </c>
      <c r="P29" s="17">
        <v>85</v>
      </c>
      <c r="Q29" s="17">
        <v>81</v>
      </c>
      <c r="R29" s="17">
        <v>80</v>
      </c>
      <c r="S29" s="17">
        <v>80</v>
      </c>
      <c r="T29" s="17">
        <v>92</v>
      </c>
      <c r="U29" s="18">
        <v>85</v>
      </c>
      <c r="V29" s="17">
        <v>119</v>
      </c>
      <c r="W29" s="17">
        <v>87</v>
      </c>
      <c r="X29" s="17">
        <v>76</v>
      </c>
      <c r="Y29" s="17">
        <v>63</v>
      </c>
      <c r="Z29" s="17">
        <v>90</v>
      </c>
      <c r="AA29" s="17">
        <v>80</v>
      </c>
      <c r="AB29" s="17">
        <v>97</v>
      </c>
      <c r="AC29" s="17">
        <v>88</v>
      </c>
      <c r="AD29" s="17">
        <v>105</v>
      </c>
      <c r="AE29" s="19">
        <v>89</v>
      </c>
      <c r="AF29" s="17">
        <v>29</v>
      </c>
      <c r="AG29" s="17">
        <v>39</v>
      </c>
      <c r="AH29" s="17">
        <v>47</v>
      </c>
      <c r="AI29" s="17">
        <v>60</v>
      </c>
      <c r="AJ29" s="17">
        <v>73</v>
      </c>
      <c r="AK29" s="17">
        <v>91</v>
      </c>
      <c r="AL29" s="17">
        <v>94</v>
      </c>
      <c r="AM29" s="17">
        <v>111</v>
      </c>
      <c r="AN29" s="17">
        <v>116</v>
      </c>
      <c r="AO29" s="18">
        <v>130</v>
      </c>
      <c r="AP29" s="17">
        <v>148</v>
      </c>
      <c r="AQ29" s="17">
        <v>148</v>
      </c>
      <c r="AR29" s="17">
        <v>157</v>
      </c>
      <c r="AS29" s="17">
        <v>162</v>
      </c>
      <c r="AT29" s="17">
        <v>158</v>
      </c>
      <c r="AU29" s="17">
        <v>150</v>
      </c>
      <c r="AV29" s="17">
        <v>161</v>
      </c>
      <c r="AW29" s="17">
        <v>162</v>
      </c>
      <c r="AX29" s="17">
        <v>151</v>
      </c>
      <c r="AY29" s="18">
        <v>153</v>
      </c>
      <c r="AZ29" s="17">
        <v>179</v>
      </c>
    </row>
    <row r="30" spans="1:52">
      <c r="A30" s="39" t="s">
        <v>33</v>
      </c>
      <c r="B30" s="70">
        <v>147</v>
      </c>
      <c r="C30" s="11">
        <v>149</v>
      </c>
      <c r="D30" s="11">
        <v>145</v>
      </c>
      <c r="E30" s="11">
        <v>138</v>
      </c>
      <c r="F30" s="11">
        <v>127</v>
      </c>
      <c r="G30" s="11">
        <v>136</v>
      </c>
      <c r="H30" s="11">
        <v>120</v>
      </c>
      <c r="I30" s="11">
        <v>118</v>
      </c>
      <c r="J30" s="11">
        <v>135</v>
      </c>
      <c r="K30" s="12">
        <v>119</v>
      </c>
      <c r="L30" s="11">
        <v>128</v>
      </c>
      <c r="M30" s="11">
        <v>169</v>
      </c>
      <c r="N30" s="11">
        <v>138</v>
      </c>
      <c r="O30" s="11">
        <v>139</v>
      </c>
      <c r="P30" s="11">
        <v>170</v>
      </c>
      <c r="Q30" s="11">
        <v>153</v>
      </c>
      <c r="R30" s="11">
        <v>192</v>
      </c>
      <c r="S30" s="11">
        <v>161</v>
      </c>
      <c r="T30" s="11">
        <v>175</v>
      </c>
      <c r="U30" s="12">
        <v>139</v>
      </c>
      <c r="V30" s="11">
        <v>151</v>
      </c>
      <c r="W30" s="11">
        <v>156</v>
      </c>
      <c r="X30" s="11">
        <v>131</v>
      </c>
      <c r="Y30" s="11">
        <v>150</v>
      </c>
      <c r="Z30" s="11">
        <v>149</v>
      </c>
      <c r="AA30" s="11">
        <v>152</v>
      </c>
      <c r="AB30" s="11">
        <v>131</v>
      </c>
      <c r="AC30" s="11">
        <v>147</v>
      </c>
      <c r="AD30" s="11">
        <v>132</v>
      </c>
      <c r="AE30" s="13">
        <v>128</v>
      </c>
      <c r="AF30" s="11">
        <v>99</v>
      </c>
      <c r="AG30" s="11">
        <v>101</v>
      </c>
      <c r="AH30" s="11">
        <v>111</v>
      </c>
      <c r="AI30" s="11">
        <v>108</v>
      </c>
      <c r="AJ30" s="11">
        <v>103</v>
      </c>
      <c r="AK30" s="11">
        <v>111</v>
      </c>
      <c r="AL30" s="11">
        <v>116</v>
      </c>
      <c r="AM30" s="11">
        <v>120</v>
      </c>
      <c r="AN30" s="11">
        <v>116</v>
      </c>
      <c r="AO30" s="12">
        <v>134</v>
      </c>
      <c r="AP30" s="11">
        <v>105</v>
      </c>
      <c r="AQ30" s="11">
        <v>134</v>
      </c>
      <c r="AR30" s="11">
        <v>131</v>
      </c>
      <c r="AS30" s="11">
        <v>137</v>
      </c>
      <c r="AT30" s="11">
        <v>132</v>
      </c>
      <c r="AU30" s="11">
        <v>149</v>
      </c>
      <c r="AV30" s="11">
        <v>131</v>
      </c>
      <c r="AW30" s="11">
        <v>138</v>
      </c>
      <c r="AX30" s="11">
        <v>147</v>
      </c>
      <c r="AY30" s="12">
        <v>133</v>
      </c>
      <c r="AZ30" s="11">
        <v>149</v>
      </c>
    </row>
    <row r="31" spans="1:52">
      <c r="A31" s="40" t="s">
        <v>34</v>
      </c>
      <c r="B31" s="74">
        <v>7908</v>
      </c>
      <c r="C31" s="14">
        <v>8114</v>
      </c>
      <c r="D31" s="14">
        <v>8198</v>
      </c>
      <c r="E31" s="14">
        <v>7494</v>
      </c>
      <c r="F31" s="14">
        <v>7068</v>
      </c>
      <c r="G31" s="14">
        <v>6810</v>
      </c>
      <c r="H31" s="14">
        <v>6635</v>
      </c>
      <c r="I31" s="14">
        <v>6720</v>
      </c>
      <c r="J31" s="14">
        <v>6813</v>
      </c>
      <c r="K31" s="15">
        <v>6718</v>
      </c>
      <c r="L31" s="14">
        <v>6900</v>
      </c>
      <c r="M31" s="14">
        <v>7176</v>
      </c>
      <c r="N31" s="14">
        <v>7119</v>
      </c>
      <c r="O31" s="14">
        <v>7423</v>
      </c>
      <c r="P31" s="14">
        <v>7396</v>
      </c>
      <c r="Q31" s="14">
        <v>7501</v>
      </c>
      <c r="R31" s="14">
        <v>7474</v>
      </c>
      <c r="S31" s="14">
        <v>7551</v>
      </c>
      <c r="T31" s="14">
        <v>7434</v>
      </c>
      <c r="U31" s="15">
        <v>7068</v>
      </c>
      <c r="V31" s="14">
        <v>6764</v>
      </c>
      <c r="W31" s="14">
        <v>6814</v>
      </c>
      <c r="X31" s="14">
        <v>6652</v>
      </c>
      <c r="Y31" s="14">
        <v>6547</v>
      </c>
      <c r="Z31" s="14">
        <v>6458</v>
      </c>
      <c r="AA31" s="14">
        <v>6426</v>
      </c>
      <c r="AB31" s="14">
        <v>6222</v>
      </c>
      <c r="AC31" s="14">
        <v>5813</v>
      </c>
      <c r="AD31" s="14">
        <v>5890</v>
      </c>
      <c r="AE31" s="16">
        <v>5882</v>
      </c>
      <c r="AF31" s="14">
        <v>5777</v>
      </c>
      <c r="AG31" s="14">
        <v>5555</v>
      </c>
      <c r="AH31" s="14">
        <v>5551</v>
      </c>
      <c r="AI31" s="14">
        <v>5428</v>
      </c>
      <c r="AJ31" s="14">
        <v>5421</v>
      </c>
      <c r="AK31" s="14">
        <v>5482</v>
      </c>
      <c r="AL31" s="14">
        <v>5423</v>
      </c>
      <c r="AM31" s="14">
        <v>5300</v>
      </c>
      <c r="AN31" s="14">
        <v>5167</v>
      </c>
      <c r="AO31" s="15">
        <v>5376</v>
      </c>
      <c r="AP31" s="14">
        <v>5245</v>
      </c>
      <c r="AQ31" s="14">
        <v>5269</v>
      </c>
      <c r="AR31" s="14">
        <v>5280</v>
      </c>
      <c r="AS31" s="14">
        <v>5313</v>
      </c>
      <c r="AT31" s="14">
        <v>5382</v>
      </c>
      <c r="AU31" s="14">
        <v>5202</v>
      </c>
      <c r="AV31" s="14">
        <v>5360</v>
      </c>
      <c r="AW31" s="14">
        <v>5377</v>
      </c>
      <c r="AX31" s="14">
        <v>5384</v>
      </c>
      <c r="AY31" s="15">
        <v>5460</v>
      </c>
      <c r="AZ31" s="14">
        <v>5421</v>
      </c>
    </row>
    <row r="32" spans="1:52">
      <c r="A32" s="40" t="s">
        <v>35</v>
      </c>
      <c r="B32" s="74">
        <v>1498</v>
      </c>
      <c r="C32" s="14">
        <v>1548</v>
      </c>
      <c r="D32" s="14">
        <v>1521</v>
      </c>
      <c r="E32" s="14">
        <v>1562</v>
      </c>
      <c r="F32" s="14">
        <v>1505</v>
      </c>
      <c r="G32" s="14">
        <v>1463</v>
      </c>
      <c r="H32" s="14">
        <v>1509</v>
      </c>
      <c r="I32" s="14">
        <v>1499</v>
      </c>
      <c r="J32" s="14">
        <v>1477</v>
      </c>
      <c r="K32" s="15">
        <v>1493</v>
      </c>
      <c r="L32" s="14">
        <v>1497</v>
      </c>
      <c r="M32" s="14">
        <v>1565</v>
      </c>
      <c r="N32" s="14">
        <v>1571</v>
      </c>
      <c r="O32" s="14">
        <v>1676</v>
      </c>
      <c r="P32" s="14">
        <v>1604</v>
      </c>
      <c r="Q32" s="14">
        <v>1658</v>
      </c>
      <c r="R32" s="14">
        <v>1754</v>
      </c>
      <c r="S32" s="14">
        <v>1665</v>
      </c>
      <c r="T32" s="14">
        <v>1671</v>
      </c>
      <c r="U32" s="15">
        <v>1653</v>
      </c>
      <c r="V32" s="14">
        <v>1525</v>
      </c>
      <c r="W32" s="14">
        <v>1572</v>
      </c>
      <c r="X32" s="14">
        <v>1431</v>
      </c>
      <c r="Y32" s="14">
        <v>1449</v>
      </c>
      <c r="Z32" s="14">
        <v>1478</v>
      </c>
      <c r="AA32" s="14">
        <v>1456</v>
      </c>
      <c r="AB32" s="14">
        <v>1407</v>
      </c>
      <c r="AC32" s="14">
        <v>1291</v>
      </c>
      <c r="AD32" s="14">
        <v>1202</v>
      </c>
      <c r="AE32" s="16">
        <v>1294</v>
      </c>
      <c r="AF32" s="14">
        <v>1278</v>
      </c>
      <c r="AG32" s="14">
        <v>1251</v>
      </c>
      <c r="AH32" s="14">
        <v>1300</v>
      </c>
      <c r="AI32" s="14">
        <v>1272</v>
      </c>
      <c r="AJ32" s="14">
        <v>1312</v>
      </c>
      <c r="AK32" s="14">
        <v>1347</v>
      </c>
      <c r="AL32" s="14">
        <v>1337</v>
      </c>
      <c r="AM32" s="14">
        <v>1381</v>
      </c>
      <c r="AN32" s="14">
        <v>1335</v>
      </c>
      <c r="AO32" s="15">
        <v>1452</v>
      </c>
      <c r="AP32" s="14">
        <v>1387</v>
      </c>
      <c r="AQ32" s="14">
        <v>1417</v>
      </c>
      <c r="AR32" s="14">
        <v>1428</v>
      </c>
      <c r="AS32" s="14">
        <v>1441</v>
      </c>
      <c r="AT32" s="14">
        <v>1383</v>
      </c>
      <c r="AU32" s="14">
        <v>1424</v>
      </c>
      <c r="AV32" s="14">
        <v>1409</v>
      </c>
      <c r="AW32" s="14">
        <v>1395</v>
      </c>
      <c r="AX32" s="14">
        <v>1380</v>
      </c>
      <c r="AY32" s="15">
        <v>1365</v>
      </c>
      <c r="AZ32" s="14">
        <v>1331</v>
      </c>
    </row>
    <row r="33" spans="1:52">
      <c r="A33" s="40" t="s">
        <v>36</v>
      </c>
      <c r="B33" s="74">
        <v>995</v>
      </c>
      <c r="C33" s="14">
        <v>892</v>
      </c>
      <c r="D33" s="14">
        <v>900</v>
      </c>
      <c r="E33" s="14">
        <v>872</v>
      </c>
      <c r="F33" s="14">
        <v>841</v>
      </c>
      <c r="G33" s="14">
        <v>833</v>
      </c>
      <c r="H33" s="14">
        <v>794</v>
      </c>
      <c r="I33" s="14">
        <v>796</v>
      </c>
      <c r="J33" s="14">
        <v>757</v>
      </c>
      <c r="K33" s="15">
        <v>770</v>
      </c>
      <c r="L33" s="14">
        <v>759</v>
      </c>
      <c r="M33" s="14">
        <v>828</v>
      </c>
      <c r="N33" s="14">
        <v>823</v>
      </c>
      <c r="O33" s="14">
        <v>821</v>
      </c>
      <c r="P33" s="14">
        <v>818</v>
      </c>
      <c r="Q33" s="14">
        <v>819</v>
      </c>
      <c r="R33" s="14">
        <v>804</v>
      </c>
      <c r="S33" s="14">
        <v>844</v>
      </c>
      <c r="T33" s="14">
        <v>871</v>
      </c>
      <c r="U33" s="15">
        <v>758</v>
      </c>
      <c r="V33" s="14">
        <v>793</v>
      </c>
      <c r="W33" s="14">
        <v>761</v>
      </c>
      <c r="X33" s="14">
        <v>810</v>
      </c>
      <c r="Y33" s="14">
        <v>816</v>
      </c>
      <c r="Z33" s="14">
        <v>817</v>
      </c>
      <c r="AA33" s="14">
        <v>876</v>
      </c>
      <c r="AB33" s="14">
        <v>783</v>
      </c>
      <c r="AC33" s="14">
        <v>797</v>
      </c>
      <c r="AD33" s="14">
        <v>771</v>
      </c>
      <c r="AE33" s="16">
        <v>812</v>
      </c>
      <c r="AF33" s="14">
        <v>828</v>
      </c>
      <c r="AG33" s="14">
        <v>783</v>
      </c>
      <c r="AH33" s="14">
        <v>883</v>
      </c>
      <c r="AI33" s="14">
        <v>842</v>
      </c>
      <c r="AJ33" s="14">
        <v>864</v>
      </c>
      <c r="AK33" s="14">
        <v>944</v>
      </c>
      <c r="AL33" s="14">
        <v>904</v>
      </c>
      <c r="AM33" s="14">
        <v>929</v>
      </c>
      <c r="AN33" s="14">
        <v>973</v>
      </c>
      <c r="AO33" s="15">
        <v>943</v>
      </c>
      <c r="AP33" s="14">
        <v>972</v>
      </c>
      <c r="AQ33" s="14">
        <v>956</v>
      </c>
      <c r="AR33" s="14">
        <v>973</v>
      </c>
      <c r="AS33" s="14">
        <v>974</v>
      </c>
      <c r="AT33" s="14">
        <v>922</v>
      </c>
      <c r="AU33" s="14">
        <v>975</v>
      </c>
      <c r="AV33" s="14">
        <v>906</v>
      </c>
      <c r="AW33" s="14">
        <v>958</v>
      </c>
      <c r="AX33" s="14">
        <v>922</v>
      </c>
      <c r="AY33" s="15">
        <v>920</v>
      </c>
      <c r="AZ33" s="14">
        <v>874</v>
      </c>
    </row>
    <row r="34" spans="1:52">
      <c r="A34" s="41" t="s">
        <v>37</v>
      </c>
      <c r="B34" s="69">
        <v>51179</v>
      </c>
      <c r="C34" s="17">
        <v>51398</v>
      </c>
      <c r="D34" s="17">
        <v>51865</v>
      </c>
      <c r="E34" s="17">
        <v>51153</v>
      </c>
      <c r="F34" s="17">
        <v>50020</v>
      </c>
      <c r="G34" s="17">
        <v>48720</v>
      </c>
      <c r="H34" s="17">
        <v>48007</v>
      </c>
      <c r="I34" s="17">
        <v>47487</v>
      </c>
      <c r="J34" s="17">
        <v>46189</v>
      </c>
      <c r="K34" s="18">
        <v>46509</v>
      </c>
      <c r="L34" s="17">
        <v>46980</v>
      </c>
      <c r="M34" s="17">
        <v>45492</v>
      </c>
      <c r="N34" s="17">
        <v>44796</v>
      </c>
      <c r="O34" s="17">
        <v>45366</v>
      </c>
      <c r="P34" s="17">
        <v>45060</v>
      </c>
      <c r="Q34" s="17">
        <v>44065</v>
      </c>
      <c r="R34" s="17">
        <v>44231</v>
      </c>
      <c r="S34" s="17">
        <v>44022</v>
      </c>
      <c r="T34" s="17">
        <v>42456</v>
      </c>
      <c r="U34" s="18">
        <v>40431</v>
      </c>
      <c r="V34" s="17">
        <v>38237</v>
      </c>
      <c r="W34" s="17">
        <v>38100</v>
      </c>
      <c r="X34" s="17">
        <v>38186</v>
      </c>
      <c r="Y34" s="17">
        <v>37256</v>
      </c>
      <c r="Z34" s="17">
        <v>38610</v>
      </c>
      <c r="AA34" s="17">
        <v>37621</v>
      </c>
      <c r="AB34" s="17">
        <v>38121</v>
      </c>
      <c r="AC34" s="17">
        <v>37395</v>
      </c>
      <c r="AD34" s="17">
        <v>35647</v>
      </c>
      <c r="AE34" s="19">
        <v>34909</v>
      </c>
      <c r="AF34" s="17">
        <v>35201</v>
      </c>
      <c r="AG34" s="17">
        <v>34169</v>
      </c>
      <c r="AH34" s="17">
        <v>34514</v>
      </c>
      <c r="AI34" s="17">
        <v>34660</v>
      </c>
      <c r="AJ34" s="17">
        <v>34920</v>
      </c>
      <c r="AK34" s="17">
        <v>35276</v>
      </c>
      <c r="AL34" s="17">
        <v>35570</v>
      </c>
      <c r="AM34" s="17">
        <v>35945</v>
      </c>
      <c r="AN34" s="17">
        <v>36008</v>
      </c>
      <c r="AO34" s="18">
        <v>36004</v>
      </c>
      <c r="AP34" s="17">
        <v>36339</v>
      </c>
      <c r="AQ34" s="17">
        <v>36294</v>
      </c>
      <c r="AR34" s="17">
        <v>36375</v>
      </c>
      <c r="AS34" s="17">
        <v>36108</v>
      </c>
      <c r="AT34" s="17">
        <v>36217</v>
      </c>
      <c r="AU34" s="17">
        <v>36039</v>
      </c>
      <c r="AV34" s="17">
        <v>36061</v>
      </c>
      <c r="AW34" s="17">
        <v>36123</v>
      </c>
      <c r="AX34" s="17">
        <v>36299</v>
      </c>
      <c r="AY34" s="18">
        <v>36418</v>
      </c>
      <c r="AZ34" s="17">
        <v>35971</v>
      </c>
    </row>
    <row r="35" spans="1:52">
      <c r="A35" s="39" t="s">
        <v>38</v>
      </c>
      <c r="B35" s="70">
        <v>2585</v>
      </c>
      <c r="C35" s="11">
        <v>2785</v>
      </c>
      <c r="D35" s="11">
        <v>2641</v>
      </c>
      <c r="E35" s="11">
        <v>2633</v>
      </c>
      <c r="F35" s="11">
        <v>2684</v>
      </c>
      <c r="G35" s="11">
        <v>2877</v>
      </c>
      <c r="H35" s="11">
        <v>2760</v>
      </c>
      <c r="I35" s="11">
        <v>2607</v>
      </c>
      <c r="J35" s="11">
        <v>2673</v>
      </c>
      <c r="K35" s="12">
        <v>2954</v>
      </c>
      <c r="L35" s="11">
        <v>3046</v>
      </c>
      <c r="M35" s="11">
        <v>3104</v>
      </c>
      <c r="N35" s="11">
        <v>3484</v>
      </c>
      <c r="O35" s="11">
        <v>3639</v>
      </c>
      <c r="P35" s="11">
        <v>3797</v>
      </c>
      <c r="Q35" s="11">
        <v>3823</v>
      </c>
      <c r="R35" s="11">
        <v>3892</v>
      </c>
      <c r="S35" s="11">
        <v>4051</v>
      </c>
      <c r="T35" s="11">
        <v>4035</v>
      </c>
      <c r="U35" s="12">
        <v>3804</v>
      </c>
      <c r="V35" s="11">
        <v>3824</v>
      </c>
      <c r="W35" s="11">
        <v>3832</v>
      </c>
      <c r="X35" s="11">
        <v>3648</v>
      </c>
      <c r="Y35" s="11">
        <v>3684</v>
      </c>
      <c r="Z35" s="11">
        <v>3644</v>
      </c>
      <c r="AA35" s="11">
        <v>3748</v>
      </c>
      <c r="AB35" s="11">
        <v>3733</v>
      </c>
      <c r="AC35" s="11">
        <v>3691</v>
      </c>
      <c r="AD35" s="11">
        <v>3657</v>
      </c>
      <c r="AE35" s="13">
        <v>3660</v>
      </c>
      <c r="AF35" s="11">
        <v>3759</v>
      </c>
      <c r="AG35" s="11">
        <v>3717</v>
      </c>
      <c r="AH35" s="11">
        <v>3932</v>
      </c>
      <c r="AI35" s="11">
        <v>4072</v>
      </c>
      <c r="AJ35" s="11">
        <v>4296</v>
      </c>
      <c r="AK35" s="11">
        <v>4456</v>
      </c>
      <c r="AL35" s="11">
        <v>4578</v>
      </c>
      <c r="AM35" s="11">
        <v>4587</v>
      </c>
      <c r="AN35" s="11">
        <v>4816</v>
      </c>
      <c r="AO35" s="12">
        <v>4867</v>
      </c>
      <c r="AP35" s="11">
        <v>4950</v>
      </c>
      <c r="AQ35" s="11">
        <v>5005</v>
      </c>
      <c r="AR35" s="11">
        <v>5068</v>
      </c>
      <c r="AS35" s="11">
        <v>5151</v>
      </c>
      <c r="AT35" s="11">
        <v>5069</v>
      </c>
      <c r="AU35" s="11">
        <v>5176</v>
      </c>
      <c r="AV35" s="11">
        <v>5047</v>
      </c>
      <c r="AW35" s="11">
        <v>5203</v>
      </c>
      <c r="AX35" s="11">
        <v>5105</v>
      </c>
      <c r="AY35" s="12">
        <v>5128</v>
      </c>
      <c r="AZ35" s="11">
        <v>5123</v>
      </c>
    </row>
    <row r="36" spans="1:52">
      <c r="A36" s="40" t="s">
        <v>39</v>
      </c>
      <c r="B36" s="74">
        <v>182</v>
      </c>
      <c r="C36" s="14">
        <v>214</v>
      </c>
      <c r="D36" s="14">
        <v>179</v>
      </c>
      <c r="E36" s="14">
        <v>212</v>
      </c>
      <c r="F36" s="14">
        <v>181</v>
      </c>
      <c r="G36" s="14">
        <v>168</v>
      </c>
      <c r="H36" s="14">
        <v>148</v>
      </c>
      <c r="I36" s="14">
        <v>156</v>
      </c>
      <c r="J36" s="14">
        <v>126</v>
      </c>
      <c r="K36" s="15">
        <v>137</v>
      </c>
      <c r="L36" s="14">
        <v>150</v>
      </c>
      <c r="M36" s="14">
        <v>147</v>
      </c>
      <c r="N36" s="14">
        <v>183</v>
      </c>
      <c r="O36" s="14">
        <v>180</v>
      </c>
      <c r="P36" s="14">
        <v>173</v>
      </c>
      <c r="Q36" s="14">
        <v>176</v>
      </c>
      <c r="R36" s="14">
        <v>172</v>
      </c>
      <c r="S36" s="14">
        <v>186</v>
      </c>
      <c r="T36" s="14">
        <v>175</v>
      </c>
      <c r="U36" s="15">
        <v>154</v>
      </c>
      <c r="V36" s="14">
        <v>170</v>
      </c>
      <c r="W36" s="14">
        <v>165</v>
      </c>
      <c r="X36" s="14">
        <v>151</v>
      </c>
      <c r="Y36" s="14">
        <v>152</v>
      </c>
      <c r="Z36" s="14">
        <v>147</v>
      </c>
      <c r="AA36" s="14">
        <v>163</v>
      </c>
      <c r="AB36" s="14">
        <v>169</v>
      </c>
      <c r="AC36" s="14">
        <v>173</v>
      </c>
      <c r="AD36" s="14">
        <v>164</v>
      </c>
      <c r="AE36" s="16">
        <v>162</v>
      </c>
      <c r="AF36" s="14">
        <v>149</v>
      </c>
      <c r="AG36" s="14">
        <v>153</v>
      </c>
      <c r="AH36" s="14">
        <v>159</v>
      </c>
      <c r="AI36" s="14">
        <v>157</v>
      </c>
      <c r="AJ36" s="14">
        <v>186</v>
      </c>
      <c r="AK36" s="14">
        <v>159</v>
      </c>
      <c r="AL36" s="14">
        <v>179</v>
      </c>
      <c r="AM36" s="14">
        <v>187</v>
      </c>
      <c r="AN36" s="14">
        <v>207</v>
      </c>
      <c r="AO36" s="15">
        <v>190</v>
      </c>
      <c r="AP36" s="14">
        <v>195</v>
      </c>
      <c r="AQ36" s="14">
        <v>186</v>
      </c>
      <c r="AR36" s="14">
        <v>191</v>
      </c>
      <c r="AS36" s="14">
        <v>187</v>
      </c>
      <c r="AT36" s="14">
        <v>195</v>
      </c>
      <c r="AU36" s="14">
        <v>180</v>
      </c>
      <c r="AV36" s="14">
        <v>176</v>
      </c>
      <c r="AW36" s="14">
        <v>172</v>
      </c>
      <c r="AX36" s="14">
        <v>175</v>
      </c>
      <c r="AY36" s="15">
        <v>162</v>
      </c>
      <c r="AZ36" s="14">
        <v>177</v>
      </c>
    </row>
    <row r="37" spans="1:52">
      <c r="A37" s="40" t="s">
        <v>40</v>
      </c>
      <c r="B37" s="74">
        <v>25193</v>
      </c>
      <c r="C37" s="14">
        <v>25537</v>
      </c>
      <c r="D37" s="14">
        <v>25323</v>
      </c>
      <c r="E37" s="14">
        <v>25131</v>
      </c>
      <c r="F37" s="14">
        <v>24882</v>
      </c>
      <c r="G37" s="14">
        <v>24220</v>
      </c>
      <c r="H37" s="14">
        <v>23473</v>
      </c>
      <c r="I37" s="14">
        <v>23319</v>
      </c>
      <c r="J37" s="14">
        <v>23230</v>
      </c>
      <c r="K37" s="15">
        <v>23536</v>
      </c>
      <c r="L37" s="14">
        <v>24832</v>
      </c>
      <c r="M37" s="14">
        <v>25382</v>
      </c>
      <c r="N37" s="14">
        <v>26691</v>
      </c>
      <c r="O37" s="14">
        <v>28028</v>
      </c>
      <c r="P37" s="14">
        <v>29545</v>
      </c>
      <c r="Q37" s="14">
        <v>31509</v>
      </c>
      <c r="R37" s="14">
        <v>33659</v>
      </c>
      <c r="S37" s="14">
        <v>34554</v>
      </c>
      <c r="T37" s="14">
        <v>32866</v>
      </c>
      <c r="U37" s="15">
        <v>31601</v>
      </c>
      <c r="V37" s="14">
        <v>30659</v>
      </c>
      <c r="W37" s="14">
        <v>30610</v>
      </c>
      <c r="X37" s="14">
        <v>30316</v>
      </c>
      <c r="Y37" s="14">
        <v>29930</v>
      </c>
      <c r="Z37" s="14">
        <v>30271</v>
      </c>
      <c r="AA37" s="14">
        <v>30509</v>
      </c>
      <c r="AB37" s="14">
        <v>30682</v>
      </c>
      <c r="AC37" s="14">
        <v>29880</v>
      </c>
      <c r="AD37" s="14">
        <v>28680</v>
      </c>
      <c r="AE37" s="16">
        <v>28255</v>
      </c>
      <c r="AF37" s="14">
        <v>28908</v>
      </c>
      <c r="AG37" s="14">
        <v>28562</v>
      </c>
      <c r="AH37" s="14">
        <v>29093</v>
      </c>
      <c r="AI37" s="14">
        <v>28969</v>
      </c>
      <c r="AJ37" s="14">
        <v>29167</v>
      </c>
      <c r="AK37" s="14">
        <v>29479</v>
      </c>
      <c r="AL37" s="14">
        <v>29657</v>
      </c>
      <c r="AM37" s="14">
        <v>29507</v>
      </c>
      <c r="AN37" s="14">
        <v>29731</v>
      </c>
      <c r="AO37" s="15">
        <v>29658</v>
      </c>
      <c r="AP37" s="14">
        <v>29683</v>
      </c>
      <c r="AQ37" s="14">
        <v>29732</v>
      </c>
      <c r="AR37" s="14">
        <v>29541</v>
      </c>
      <c r="AS37" s="14">
        <v>29181</v>
      </c>
      <c r="AT37" s="14">
        <v>29424</v>
      </c>
      <c r="AU37" s="14">
        <v>29076</v>
      </c>
      <c r="AV37" s="14">
        <v>28984</v>
      </c>
      <c r="AW37" s="14">
        <v>28670</v>
      </c>
      <c r="AX37" s="14">
        <v>28588</v>
      </c>
      <c r="AY37" s="15">
        <v>28346</v>
      </c>
      <c r="AZ37" s="14">
        <v>28044</v>
      </c>
    </row>
    <row r="38" spans="1:52">
      <c r="A38" s="40" t="s">
        <v>41</v>
      </c>
      <c r="B38" s="74">
        <v>19582</v>
      </c>
      <c r="C38" s="14">
        <v>19789</v>
      </c>
      <c r="D38" s="14">
        <v>19583</v>
      </c>
      <c r="E38" s="14">
        <v>19314</v>
      </c>
      <c r="F38" s="14">
        <v>18508</v>
      </c>
      <c r="G38" s="14">
        <v>18730</v>
      </c>
      <c r="H38" s="14">
        <v>17844</v>
      </c>
      <c r="I38" s="14">
        <v>17312</v>
      </c>
      <c r="J38" s="14">
        <v>17757</v>
      </c>
      <c r="K38" s="15">
        <v>17737</v>
      </c>
      <c r="L38" s="14">
        <v>18192</v>
      </c>
      <c r="M38" s="14">
        <v>18922</v>
      </c>
      <c r="N38" s="14">
        <v>19243</v>
      </c>
      <c r="O38" s="14">
        <v>20424</v>
      </c>
      <c r="P38" s="14">
        <v>20836</v>
      </c>
      <c r="Q38" s="14">
        <v>21184</v>
      </c>
      <c r="R38" s="14">
        <v>21952</v>
      </c>
      <c r="S38" s="14">
        <v>22109</v>
      </c>
      <c r="T38" s="14">
        <v>21389</v>
      </c>
      <c r="U38" s="15">
        <v>20426</v>
      </c>
      <c r="V38" s="14">
        <v>20055</v>
      </c>
      <c r="W38" s="14">
        <v>19998</v>
      </c>
      <c r="X38" s="14">
        <v>19618</v>
      </c>
      <c r="Y38" s="14">
        <v>19367</v>
      </c>
      <c r="Z38" s="14">
        <v>19886</v>
      </c>
      <c r="AA38" s="14">
        <v>19430</v>
      </c>
      <c r="AB38" s="14">
        <v>19592</v>
      </c>
      <c r="AC38" s="14">
        <v>19206</v>
      </c>
      <c r="AD38" s="14">
        <v>19061</v>
      </c>
      <c r="AE38" s="16">
        <v>18988</v>
      </c>
      <c r="AF38" s="14">
        <v>19130</v>
      </c>
      <c r="AG38" s="14">
        <v>18755</v>
      </c>
      <c r="AH38" s="14">
        <v>18717</v>
      </c>
      <c r="AI38" s="14">
        <v>18566</v>
      </c>
      <c r="AJ38" s="14">
        <v>18593</v>
      </c>
      <c r="AK38" s="14">
        <v>18619</v>
      </c>
      <c r="AL38" s="14">
        <v>18360</v>
      </c>
      <c r="AM38" s="14">
        <v>18350</v>
      </c>
      <c r="AN38" s="14">
        <v>18164</v>
      </c>
      <c r="AO38" s="15">
        <v>18260</v>
      </c>
      <c r="AP38" s="14">
        <v>18168</v>
      </c>
      <c r="AQ38" s="14">
        <v>18195</v>
      </c>
      <c r="AR38" s="14">
        <v>18350</v>
      </c>
      <c r="AS38" s="14">
        <v>18155</v>
      </c>
      <c r="AT38" s="14">
        <v>18420</v>
      </c>
      <c r="AU38" s="14">
        <v>18398</v>
      </c>
      <c r="AV38" s="14">
        <v>18469</v>
      </c>
      <c r="AW38" s="14">
        <v>18601</v>
      </c>
      <c r="AX38" s="14">
        <v>18670</v>
      </c>
      <c r="AY38" s="15">
        <v>18667</v>
      </c>
      <c r="AZ38" s="14">
        <v>18617</v>
      </c>
    </row>
    <row r="39" spans="1:52">
      <c r="A39" s="41" t="s">
        <v>42</v>
      </c>
      <c r="B39" s="69">
        <v>732</v>
      </c>
      <c r="C39" s="17">
        <v>730</v>
      </c>
      <c r="D39" s="17">
        <v>755</v>
      </c>
      <c r="E39" s="17">
        <v>806</v>
      </c>
      <c r="F39" s="17">
        <v>740</v>
      </c>
      <c r="G39" s="17">
        <v>796</v>
      </c>
      <c r="H39" s="17">
        <v>798</v>
      </c>
      <c r="I39" s="17">
        <v>888</v>
      </c>
      <c r="J39" s="17">
        <v>891</v>
      </c>
      <c r="K39" s="18">
        <v>974</v>
      </c>
      <c r="L39" s="17">
        <v>876</v>
      </c>
      <c r="M39" s="17">
        <v>978</v>
      </c>
      <c r="N39" s="17">
        <v>920</v>
      </c>
      <c r="O39" s="17">
        <v>869</v>
      </c>
      <c r="P39" s="17">
        <v>887</v>
      </c>
      <c r="Q39" s="17">
        <v>892</v>
      </c>
      <c r="R39" s="17">
        <v>885</v>
      </c>
      <c r="S39" s="17">
        <v>881</v>
      </c>
      <c r="T39" s="17">
        <v>816</v>
      </c>
      <c r="U39" s="18">
        <v>752</v>
      </c>
      <c r="V39" s="17">
        <v>735</v>
      </c>
      <c r="W39" s="17">
        <v>772</v>
      </c>
      <c r="X39" s="17">
        <v>701</v>
      </c>
      <c r="Y39" s="17">
        <v>752</v>
      </c>
      <c r="Z39" s="17">
        <v>697</v>
      </c>
      <c r="AA39" s="17">
        <v>720</v>
      </c>
      <c r="AB39" s="17">
        <v>777</v>
      </c>
      <c r="AC39" s="17">
        <v>735</v>
      </c>
      <c r="AD39" s="17">
        <v>774</v>
      </c>
      <c r="AE39" s="19">
        <v>791</v>
      </c>
      <c r="AF39" s="17">
        <v>802</v>
      </c>
      <c r="AG39" s="17">
        <v>818</v>
      </c>
      <c r="AH39" s="17">
        <v>789</v>
      </c>
      <c r="AI39" s="17">
        <v>837</v>
      </c>
      <c r="AJ39" s="17">
        <v>884</v>
      </c>
      <c r="AK39" s="17">
        <v>794</v>
      </c>
      <c r="AL39" s="17">
        <v>863</v>
      </c>
      <c r="AM39" s="17">
        <v>850</v>
      </c>
      <c r="AN39" s="17">
        <v>861</v>
      </c>
      <c r="AO39" s="18">
        <v>891</v>
      </c>
      <c r="AP39" s="17">
        <v>817</v>
      </c>
      <c r="AQ39" s="17">
        <v>853</v>
      </c>
      <c r="AR39" s="17">
        <v>858</v>
      </c>
      <c r="AS39" s="17">
        <v>826</v>
      </c>
      <c r="AT39" s="17">
        <v>832</v>
      </c>
      <c r="AU39" s="17">
        <v>806</v>
      </c>
      <c r="AV39" s="17">
        <v>827</v>
      </c>
      <c r="AW39" s="17">
        <v>863</v>
      </c>
      <c r="AX39" s="17">
        <v>838</v>
      </c>
      <c r="AY39" s="18">
        <v>779</v>
      </c>
      <c r="AZ39" s="17">
        <v>805</v>
      </c>
    </row>
    <row r="40" spans="1:52">
      <c r="A40" s="39" t="s">
        <v>43</v>
      </c>
      <c r="B40" s="70">
        <v>33393</v>
      </c>
      <c r="C40" s="11">
        <v>33021</v>
      </c>
      <c r="D40" s="11">
        <v>32821</v>
      </c>
      <c r="E40" s="11">
        <v>32249</v>
      </c>
      <c r="F40" s="11">
        <v>31457</v>
      </c>
      <c r="G40" s="11">
        <v>30109</v>
      </c>
      <c r="H40" s="11">
        <v>29359</v>
      </c>
      <c r="I40" s="11">
        <v>28319</v>
      </c>
      <c r="J40" s="11">
        <v>28245</v>
      </c>
      <c r="K40" s="12">
        <v>28397</v>
      </c>
      <c r="L40" s="11">
        <v>28657</v>
      </c>
      <c r="M40" s="11">
        <v>29215</v>
      </c>
      <c r="N40" s="11">
        <v>29696</v>
      </c>
      <c r="O40" s="11">
        <v>30824</v>
      </c>
      <c r="P40" s="11">
        <v>31914</v>
      </c>
      <c r="Q40" s="11">
        <v>33075</v>
      </c>
      <c r="R40" s="11">
        <v>34675</v>
      </c>
      <c r="S40" s="11">
        <v>35192</v>
      </c>
      <c r="T40" s="11">
        <v>33788</v>
      </c>
      <c r="U40" s="12">
        <v>31984</v>
      </c>
      <c r="V40" s="11">
        <v>31367</v>
      </c>
      <c r="W40" s="11">
        <v>30573</v>
      </c>
      <c r="X40" s="11">
        <v>30691</v>
      </c>
      <c r="Y40" s="11">
        <v>30201</v>
      </c>
      <c r="Z40" s="11">
        <v>31306</v>
      </c>
      <c r="AA40" s="11">
        <v>30619</v>
      </c>
      <c r="AB40" s="11">
        <v>31114</v>
      </c>
      <c r="AC40" s="11">
        <v>29708</v>
      </c>
      <c r="AD40" s="11">
        <v>28959</v>
      </c>
      <c r="AE40" s="13">
        <v>28688</v>
      </c>
      <c r="AF40" s="11">
        <v>29035</v>
      </c>
      <c r="AG40" s="11">
        <v>28594</v>
      </c>
      <c r="AH40" s="11">
        <v>28770</v>
      </c>
      <c r="AI40" s="11">
        <v>28772</v>
      </c>
      <c r="AJ40" s="11">
        <v>29260</v>
      </c>
      <c r="AK40" s="11">
        <v>29118</v>
      </c>
      <c r="AL40" s="11">
        <v>29351</v>
      </c>
      <c r="AM40" s="11">
        <v>29497</v>
      </c>
      <c r="AN40" s="11">
        <v>29406</v>
      </c>
      <c r="AO40" s="12">
        <v>29381</v>
      </c>
      <c r="AP40" s="11">
        <v>29239</v>
      </c>
      <c r="AQ40" s="11">
        <v>29390</v>
      </c>
      <c r="AR40" s="11">
        <v>29233</v>
      </c>
      <c r="AS40" s="11">
        <v>28855</v>
      </c>
      <c r="AT40" s="11">
        <v>28894</v>
      </c>
      <c r="AU40" s="11">
        <v>28783</v>
      </c>
      <c r="AV40" s="11">
        <v>28610</v>
      </c>
      <c r="AW40" s="11">
        <v>28481</v>
      </c>
      <c r="AX40" s="11">
        <v>28386</v>
      </c>
      <c r="AY40" s="12">
        <v>28161</v>
      </c>
      <c r="AZ40" s="11">
        <v>27891</v>
      </c>
    </row>
    <row r="41" spans="1:52">
      <c r="A41" s="40" t="s">
        <v>44</v>
      </c>
      <c r="B41" s="74">
        <v>50586</v>
      </c>
      <c r="C41" s="14">
        <v>49637</v>
      </c>
      <c r="D41" s="14">
        <v>50670</v>
      </c>
      <c r="E41" s="14">
        <v>48870</v>
      </c>
      <c r="F41" s="14">
        <v>47607</v>
      </c>
      <c r="G41" s="14">
        <v>45902</v>
      </c>
      <c r="H41" s="14">
        <v>44886</v>
      </c>
      <c r="I41" s="14">
        <v>43255</v>
      </c>
      <c r="J41" s="14">
        <v>43422</v>
      </c>
      <c r="K41" s="15">
        <v>43261</v>
      </c>
      <c r="L41" s="14">
        <v>44272</v>
      </c>
      <c r="M41" s="14">
        <v>43758</v>
      </c>
      <c r="N41" s="14">
        <v>43951</v>
      </c>
      <c r="O41" s="14">
        <v>45368</v>
      </c>
      <c r="P41" s="14">
        <v>45758</v>
      </c>
      <c r="Q41" s="14">
        <v>45897</v>
      </c>
      <c r="R41" s="14">
        <v>46876</v>
      </c>
      <c r="S41" s="14">
        <v>47545</v>
      </c>
      <c r="T41" s="14">
        <v>46742</v>
      </c>
      <c r="U41" s="15">
        <v>44960</v>
      </c>
      <c r="V41" s="14">
        <v>44838</v>
      </c>
      <c r="W41" s="14">
        <v>43621</v>
      </c>
      <c r="X41" s="14">
        <v>44391</v>
      </c>
      <c r="Y41" s="14">
        <v>43627</v>
      </c>
      <c r="Z41" s="14">
        <v>44596</v>
      </c>
      <c r="AA41" s="14">
        <v>43960</v>
      </c>
      <c r="AB41" s="14">
        <v>42741</v>
      </c>
      <c r="AC41" s="14">
        <v>41251</v>
      </c>
      <c r="AD41" s="14">
        <v>39996</v>
      </c>
      <c r="AE41" s="16">
        <v>38645</v>
      </c>
      <c r="AF41" s="14">
        <v>38936</v>
      </c>
      <c r="AG41" s="14">
        <v>37782</v>
      </c>
      <c r="AH41" s="14">
        <v>37531</v>
      </c>
      <c r="AI41" s="14">
        <v>37124</v>
      </c>
      <c r="AJ41" s="14">
        <v>36775</v>
      </c>
      <c r="AK41" s="14">
        <v>36188</v>
      </c>
      <c r="AL41" s="14">
        <v>35704</v>
      </c>
      <c r="AM41" s="14">
        <v>34786</v>
      </c>
      <c r="AN41" s="14">
        <v>34296</v>
      </c>
      <c r="AO41" s="15">
        <v>33767</v>
      </c>
      <c r="AP41" s="14">
        <v>33248</v>
      </c>
      <c r="AQ41" s="14">
        <v>32809</v>
      </c>
      <c r="AR41" s="14">
        <v>32325</v>
      </c>
      <c r="AS41" s="14">
        <v>31873</v>
      </c>
      <c r="AT41" s="14">
        <v>31929</v>
      </c>
      <c r="AU41" s="14">
        <v>31380</v>
      </c>
      <c r="AV41" s="14">
        <v>30925</v>
      </c>
      <c r="AW41" s="14">
        <v>31290</v>
      </c>
      <c r="AX41" s="14">
        <v>30995</v>
      </c>
      <c r="AY41" s="15">
        <v>30915</v>
      </c>
      <c r="AZ41" s="14">
        <v>30608</v>
      </c>
    </row>
    <row r="42" spans="1:52">
      <c r="A42" s="40" t="s">
        <v>45</v>
      </c>
      <c r="B42" s="74">
        <v>10125</v>
      </c>
      <c r="C42" s="14">
        <v>9868</v>
      </c>
      <c r="D42" s="14">
        <v>9602</v>
      </c>
      <c r="E42" s="14">
        <v>9026</v>
      </c>
      <c r="F42" s="14">
        <v>9051</v>
      </c>
      <c r="G42" s="14">
        <v>8592</v>
      </c>
      <c r="H42" s="14">
        <v>8368</v>
      </c>
      <c r="I42" s="14">
        <v>8196</v>
      </c>
      <c r="J42" s="14">
        <v>8157</v>
      </c>
      <c r="K42" s="15">
        <v>8119</v>
      </c>
      <c r="L42" s="14">
        <v>8657</v>
      </c>
      <c r="M42" s="14">
        <v>8233</v>
      </c>
      <c r="N42" s="14">
        <v>8361</v>
      </c>
      <c r="O42" s="14">
        <v>8659</v>
      </c>
      <c r="P42" s="14">
        <v>8579</v>
      </c>
      <c r="Q42" s="14">
        <v>8403</v>
      </c>
      <c r="R42" s="14">
        <v>8609</v>
      </c>
      <c r="S42" s="14">
        <v>9124</v>
      </c>
      <c r="T42" s="14">
        <v>9104</v>
      </c>
      <c r="U42" s="15">
        <v>8807</v>
      </c>
      <c r="V42" s="14">
        <v>8800</v>
      </c>
      <c r="W42" s="14">
        <v>8813</v>
      </c>
      <c r="X42" s="14">
        <v>9070</v>
      </c>
      <c r="Y42" s="14">
        <v>8807</v>
      </c>
      <c r="Z42" s="14">
        <v>9102</v>
      </c>
      <c r="AA42" s="14">
        <v>8972</v>
      </c>
      <c r="AB42" s="14">
        <v>9061</v>
      </c>
      <c r="AC42" s="14">
        <v>8950</v>
      </c>
      <c r="AD42" s="14">
        <v>8693</v>
      </c>
      <c r="AE42" s="16">
        <v>8396</v>
      </c>
      <c r="AF42" s="14">
        <v>8346</v>
      </c>
      <c r="AG42" s="14">
        <v>8286</v>
      </c>
      <c r="AH42" s="14">
        <v>8099</v>
      </c>
      <c r="AI42" s="14">
        <v>8020</v>
      </c>
      <c r="AJ42" s="14">
        <v>7744</v>
      </c>
      <c r="AK42" s="14">
        <v>7617</v>
      </c>
      <c r="AL42" s="14">
        <v>7561</v>
      </c>
      <c r="AM42" s="14">
        <v>7248</v>
      </c>
      <c r="AN42" s="14">
        <v>7208</v>
      </c>
      <c r="AO42" s="15">
        <v>7076</v>
      </c>
      <c r="AP42" s="14">
        <v>6922</v>
      </c>
      <c r="AQ42" s="14">
        <v>6864</v>
      </c>
      <c r="AR42" s="14">
        <v>6720</v>
      </c>
      <c r="AS42" s="14">
        <v>6670</v>
      </c>
      <c r="AT42" s="14">
        <v>6583</v>
      </c>
      <c r="AU42" s="14">
        <v>6712</v>
      </c>
      <c r="AV42" s="14">
        <v>6702</v>
      </c>
      <c r="AW42" s="14">
        <v>6749</v>
      </c>
      <c r="AX42" s="14">
        <v>6959</v>
      </c>
      <c r="AY42" s="15">
        <v>6997</v>
      </c>
      <c r="AZ42" s="14">
        <v>7055</v>
      </c>
    </row>
    <row r="43" spans="1:52">
      <c r="A43" s="40" t="s">
        <v>46</v>
      </c>
      <c r="B43" s="74">
        <v>9882</v>
      </c>
      <c r="C43" s="14">
        <v>9779</v>
      </c>
      <c r="D43" s="14">
        <v>9464</v>
      </c>
      <c r="E43" s="14">
        <v>9492</v>
      </c>
      <c r="F43" s="14">
        <v>9356</v>
      </c>
      <c r="G43" s="14">
        <v>9051</v>
      </c>
      <c r="H43" s="14">
        <v>8779</v>
      </c>
      <c r="I43" s="14">
        <v>8719</v>
      </c>
      <c r="J43" s="14">
        <v>8647</v>
      </c>
      <c r="K43" s="15">
        <v>8853</v>
      </c>
      <c r="L43" s="14">
        <v>9603</v>
      </c>
      <c r="M43" s="14">
        <v>9811</v>
      </c>
      <c r="N43" s="14">
        <v>10162</v>
      </c>
      <c r="O43" s="14">
        <v>10455</v>
      </c>
      <c r="P43" s="14">
        <v>11010</v>
      </c>
      <c r="Q43" s="14">
        <v>11495</v>
      </c>
      <c r="R43" s="14">
        <v>11782</v>
      </c>
      <c r="S43" s="14">
        <v>11590</v>
      </c>
      <c r="T43" s="14">
        <v>11030</v>
      </c>
      <c r="U43" s="15">
        <v>10872</v>
      </c>
      <c r="V43" s="14">
        <v>10593</v>
      </c>
      <c r="W43" s="14">
        <v>10328</v>
      </c>
      <c r="X43" s="14">
        <v>10129</v>
      </c>
      <c r="Y43" s="14">
        <v>9799</v>
      </c>
      <c r="Z43" s="14">
        <v>10095</v>
      </c>
      <c r="AA43" s="14">
        <v>9986</v>
      </c>
      <c r="AB43" s="14">
        <v>10269</v>
      </c>
      <c r="AC43" s="14">
        <v>9929</v>
      </c>
      <c r="AD43" s="14">
        <v>9814</v>
      </c>
      <c r="AE43" s="16">
        <v>10076</v>
      </c>
      <c r="AF43" s="14">
        <v>10184</v>
      </c>
      <c r="AG43" s="14">
        <v>10272</v>
      </c>
      <c r="AH43" s="14">
        <v>10287</v>
      </c>
      <c r="AI43" s="14">
        <v>10631</v>
      </c>
      <c r="AJ43" s="14">
        <v>10734</v>
      </c>
      <c r="AK43" s="14">
        <v>10922</v>
      </c>
      <c r="AL43" s="14">
        <v>10965</v>
      </c>
      <c r="AM43" s="14">
        <v>11113</v>
      </c>
      <c r="AN43" s="14">
        <v>11173</v>
      </c>
      <c r="AO43" s="15">
        <v>11360</v>
      </c>
      <c r="AP43" s="14">
        <v>11343</v>
      </c>
      <c r="AQ43" s="14">
        <v>11649</v>
      </c>
      <c r="AR43" s="14">
        <v>11369</v>
      </c>
      <c r="AS43" s="14">
        <v>11480</v>
      </c>
      <c r="AT43" s="14">
        <v>11601</v>
      </c>
      <c r="AU43" s="14">
        <v>11426</v>
      </c>
      <c r="AV43" s="14">
        <v>11568</v>
      </c>
      <c r="AW43" s="14">
        <v>11408</v>
      </c>
      <c r="AX43" s="14">
        <v>11413</v>
      </c>
      <c r="AY43" s="15">
        <v>11448</v>
      </c>
      <c r="AZ43" s="14">
        <v>11349</v>
      </c>
    </row>
    <row r="44" spans="1:52">
      <c r="A44" s="41" t="s">
        <v>47</v>
      </c>
      <c r="B44" s="69">
        <v>3030</v>
      </c>
      <c r="C44" s="17">
        <v>3006</v>
      </c>
      <c r="D44" s="17">
        <v>2638</v>
      </c>
      <c r="E44" s="17">
        <v>2670</v>
      </c>
      <c r="F44" s="17">
        <v>2689</v>
      </c>
      <c r="G44" s="17">
        <v>2652</v>
      </c>
      <c r="H44" s="17">
        <v>2488</v>
      </c>
      <c r="I44" s="17">
        <v>2491</v>
      </c>
      <c r="J44" s="17">
        <v>2373</v>
      </c>
      <c r="K44" s="18">
        <v>2357</v>
      </c>
      <c r="L44" s="17">
        <v>2435</v>
      </c>
      <c r="M44" s="17">
        <v>2436</v>
      </c>
      <c r="N44" s="17">
        <v>2368</v>
      </c>
      <c r="O44" s="17">
        <v>2620</v>
      </c>
      <c r="P44" s="17">
        <v>2694</v>
      </c>
      <c r="Q44" s="17">
        <v>2664</v>
      </c>
      <c r="R44" s="17">
        <v>2727</v>
      </c>
      <c r="S44" s="17">
        <v>2884</v>
      </c>
      <c r="T44" s="17">
        <v>2737</v>
      </c>
      <c r="U44" s="18">
        <v>2614</v>
      </c>
      <c r="V44" s="17">
        <v>2736</v>
      </c>
      <c r="W44" s="17">
        <v>2632</v>
      </c>
      <c r="X44" s="17">
        <v>2580</v>
      </c>
      <c r="Y44" s="17">
        <v>2650</v>
      </c>
      <c r="Z44" s="17">
        <v>2595</v>
      </c>
      <c r="AA44" s="17">
        <v>2668</v>
      </c>
      <c r="AB44" s="17">
        <v>2582</v>
      </c>
      <c r="AC44" s="17">
        <v>2551</v>
      </c>
      <c r="AD44" s="17">
        <v>2433</v>
      </c>
      <c r="AE44" s="19">
        <v>2464</v>
      </c>
      <c r="AF44" s="17">
        <v>2522</v>
      </c>
      <c r="AG44" s="17">
        <v>2422</v>
      </c>
      <c r="AH44" s="17">
        <v>2541</v>
      </c>
      <c r="AI44" s="17">
        <v>2517</v>
      </c>
      <c r="AJ44" s="17">
        <v>2686</v>
      </c>
      <c r="AK44" s="17">
        <v>2528</v>
      </c>
      <c r="AL44" s="17">
        <v>2639</v>
      </c>
      <c r="AM44" s="17">
        <v>2619</v>
      </c>
      <c r="AN44" s="17">
        <v>2563</v>
      </c>
      <c r="AO44" s="18">
        <v>2668</v>
      </c>
      <c r="AP44" s="17">
        <v>2696</v>
      </c>
      <c r="AQ44" s="17">
        <v>2667</v>
      </c>
      <c r="AR44" s="17">
        <v>2689</v>
      </c>
      <c r="AS44" s="17">
        <v>2689</v>
      </c>
      <c r="AT44" s="17">
        <v>2641</v>
      </c>
      <c r="AU44" s="17">
        <v>2626</v>
      </c>
      <c r="AV44" s="17">
        <v>2659</v>
      </c>
      <c r="AW44" s="17">
        <v>2613</v>
      </c>
      <c r="AX44" s="17">
        <v>2634</v>
      </c>
      <c r="AY44" s="18">
        <v>2599</v>
      </c>
      <c r="AZ44" s="17">
        <v>2654</v>
      </c>
    </row>
    <row r="45" spans="1:52">
      <c r="A45" s="39" t="s">
        <v>48</v>
      </c>
      <c r="B45" s="70">
        <v>10839</v>
      </c>
      <c r="C45" s="11">
        <v>10690</v>
      </c>
      <c r="D45" s="11">
        <v>10558</v>
      </c>
      <c r="E45" s="11">
        <v>10302</v>
      </c>
      <c r="F45" s="11">
        <v>10362</v>
      </c>
      <c r="G45" s="11">
        <v>9972</v>
      </c>
      <c r="H45" s="11">
        <v>10042</v>
      </c>
      <c r="I45" s="11">
        <v>10050</v>
      </c>
      <c r="J45" s="11">
        <v>10142</v>
      </c>
      <c r="K45" s="12">
        <v>10108</v>
      </c>
      <c r="L45" s="11">
        <v>10440</v>
      </c>
      <c r="M45" s="11">
        <v>10263</v>
      </c>
      <c r="N45" s="11">
        <v>10091</v>
      </c>
      <c r="O45" s="11">
        <v>10179</v>
      </c>
      <c r="P45" s="11">
        <v>10089</v>
      </c>
      <c r="Q45" s="11">
        <v>9938</v>
      </c>
      <c r="R45" s="11">
        <v>9808</v>
      </c>
      <c r="S45" s="11">
        <v>9908</v>
      </c>
      <c r="T45" s="11">
        <v>9765</v>
      </c>
      <c r="U45" s="12">
        <v>9452</v>
      </c>
      <c r="V45" s="11">
        <v>9193</v>
      </c>
      <c r="W45" s="11">
        <v>9047</v>
      </c>
      <c r="X45" s="11">
        <v>9182</v>
      </c>
      <c r="Y45" s="11">
        <v>8821</v>
      </c>
      <c r="Z45" s="11">
        <v>9098</v>
      </c>
      <c r="AA45" s="11">
        <v>9040</v>
      </c>
      <c r="AB45" s="11">
        <v>8961</v>
      </c>
      <c r="AC45" s="11">
        <v>8586</v>
      </c>
      <c r="AD45" s="11">
        <v>8327</v>
      </c>
      <c r="AE45" s="13">
        <v>8253</v>
      </c>
      <c r="AF45" s="11">
        <v>8157</v>
      </c>
      <c r="AG45" s="11">
        <v>7717</v>
      </c>
      <c r="AH45" s="11">
        <v>7487</v>
      </c>
      <c r="AI45" s="11">
        <v>7154</v>
      </c>
      <c r="AJ45" s="11">
        <v>7075</v>
      </c>
      <c r="AK45" s="11">
        <v>6891</v>
      </c>
      <c r="AL45" s="11">
        <v>6747</v>
      </c>
      <c r="AM45" s="11">
        <v>6633</v>
      </c>
      <c r="AN45" s="11">
        <v>6632</v>
      </c>
      <c r="AO45" s="12">
        <v>6481</v>
      </c>
      <c r="AP45" s="11">
        <v>6397</v>
      </c>
      <c r="AQ45" s="11">
        <v>6411</v>
      </c>
      <c r="AR45" s="11">
        <v>6293</v>
      </c>
      <c r="AS45" s="11">
        <v>6305</v>
      </c>
      <c r="AT45" s="11">
        <v>6529</v>
      </c>
      <c r="AU45" s="11">
        <v>6457</v>
      </c>
      <c r="AV45" s="11">
        <v>6708</v>
      </c>
      <c r="AW45" s="11">
        <v>6661</v>
      </c>
      <c r="AX45" s="11">
        <v>6844</v>
      </c>
      <c r="AY45" s="12">
        <v>6870</v>
      </c>
      <c r="AZ45" s="11">
        <v>6986</v>
      </c>
    </row>
    <row r="46" spans="1:52">
      <c r="A46" s="40" t="s">
        <v>49</v>
      </c>
      <c r="B46" s="74">
        <v>6752</v>
      </c>
      <c r="C46" s="14">
        <v>6640</v>
      </c>
      <c r="D46" s="14">
        <v>6590</v>
      </c>
      <c r="E46" s="14">
        <v>6601</v>
      </c>
      <c r="F46" s="14">
        <v>6400</v>
      </c>
      <c r="G46" s="14">
        <v>5814</v>
      </c>
      <c r="H46" s="14">
        <v>5977</v>
      </c>
      <c r="I46" s="14">
        <v>5789</v>
      </c>
      <c r="J46" s="14">
        <v>5764</v>
      </c>
      <c r="K46" s="15">
        <v>5496</v>
      </c>
      <c r="L46" s="14">
        <v>5682</v>
      </c>
      <c r="M46" s="14">
        <v>5612</v>
      </c>
      <c r="N46" s="14">
        <v>5698</v>
      </c>
      <c r="O46" s="14">
        <v>5800</v>
      </c>
      <c r="P46" s="14">
        <v>6209</v>
      </c>
      <c r="Q46" s="14">
        <v>6192</v>
      </c>
      <c r="R46" s="14">
        <v>6166</v>
      </c>
      <c r="S46" s="14">
        <v>6288</v>
      </c>
      <c r="T46" s="14">
        <v>6319</v>
      </c>
      <c r="U46" s="15">
        <v>6039</v>
      </c>
      <c r="V46" s="14">
        <v>5819</v>
      </c>
      <c r="W46" s="14">
        <v>5803</v>
      </c>
      <c r="X46" s="14">
        <v>5584</v>
      </c>
      <c r="Y46" s="14">
        <v>5753</v>
      </c>
      <c r="Z46" s="14">
        <v>5829</v>
      </c>
      <c r="AA46" s="14">
        <v>5673</v>
      </c>
      <c r="AB46" s="14">
        <v>5501</v>
      </c>
      <c r="AC46" s="14">
        <v>5533</v>
      </c>
      <c r="AD46" s="14">
        <v>5259</v>
      </c>
      <c r="AE46" s="16">
        <v>5512</v>
      </c>
      <c r="AF46" s="14">
        <v>5456</v>
      </c>
      <c r="AG46" s="14">
        <v>5440</v>
      </c>
      <c r="AH46" s="14">
        <v>5501</v>
      </c>
      <c r="AI46" s="14">
        <v>5662</v>
      </c>
      <c r="AJ46" s="14">
        <v>5621</v>
      </c>
      <c r="AK46" s="14">
        <v>5546</v>
      </c>
      <c r="AL46" s="14">
        <v>5631</v>
      </c>
      <c r="AM46" s="14">
        <v>5443</v>
      </c>
      <c r="AN46" s="14">
        <v>5437</v>
      </c>
      <c r="AO46" s="15">
        <v>5407</v>
      </c>
      <c r="AP46" s="14">
        <v>5240</v>
      </c>
      <c r="AQ46" s="14">
        <v>5152</v>
      </c>
      <c r="AR46" s="14">
        <v>5120</v>
      </c>
      <c r="AS46" s="14">
        <v>5097</v>
      </c>
      <c r="AT46" s="14">
        <v>4918</v>
      </c>
      <c r="AU46" s="14">
        <v>4968</v>
      </c>
      <c r="AV46" s="14">
        <v>4882</v>
      </c>
      <c r="AW46" s="14">
        <v>4936</v>
      </c>
      <c r="AX46" s="14">
        <v>4942</v>
      </c>
      <c r="AY46" s="15">
        <v>5011</v>
      </c>
      <c r="AZ46" s="14">
        <v>4887</v>
      </c>
    </row>
    <row r="47" spans="1:52">
      <c r="A47" s="40" t="s">
        <v>50</v>
      </c>
      <c r="B47" s="74">
        <v>28080</v>
      </c>
      <c r="C47" s="14">
        <v>27881</v>
      </c>
      <c r="D47" s="14">
        <v>27481</v>
      </c>
      <c r="E47" s="14">
        <v>26975</v>
      </c>
      <c r="F47" s="14">
        <v>26639</v>
      </c>
      <c r="G47" s="14">
        <v>25983</v>
      </c>
      <c r="H47" s="14">
        <v>26646</v>
      </c>
      <c r="I47" s="14">
        <v>26416</v>
      </c>
      <c r="J47" s="14">
        <v>26659</v>
      </c>
      <c r="K47" s="15">
        <v>26266</v>
      </c>
      <c r="L47" s="14">
        <v>27612</v>
      </c>
      <c r="M47" s="14">
        <v>27076</v>
      </c>
      <c r="N47" s="14">
        <v>27060</v>
      </c>
      <c r="O47" s="14">
        <v>26997</v>
      </c>
      <c r="P47" s="14">
        <v>26537</v>
      </c>
      <c r="Q47" s="14">
        <v>26553</v>
      </c>
      <c r="R47" s="14">
        <v>26942</v>
      </c>
      <c r="S47" s="14">
        <v>27479</v>
      </c>
      <c r="T47" s="14">
        <v>26730</v>
      </c>
      <c r="U47" s="15">
        <v>25200</v>
      </c>
      <c r="V47" s="14">
        <v>23936</v>
      </c>
      <c r="W47" s="14">
        <v>23652</v>
      </c>
      <c r="X47" s="14">
        <v>24308</v>
      </c>
      <c r="Y47" s="14">
        <v>23296</v>
      </c>
      <c r="Z47" s="14">
        <v>23759</v>
      </c>
      <c r="AA47" s="14">
        <v>23393</v>
      </c>
      <c r="AB47" s="14">
        <v>23044</v>
      </c>
      <c r="AC47" s="14">
        <v>22137</v>
      </c>
      <c r="AD47" s="14">
        <v>21271</v>
      </c>
      <c r="AE47" s="16">
        <v>21100</v>
      </c>
      <c r="AF47" s="14">
        <v>20971</v>
      </c>
      <c r="AG47" s="14">
        <v>20150</v>
      </c>
      <c r="AH47" s="14">
        <v>20022</v>
      </c>
      <c r="AI47" s="14">
        <v>19668</v>
      </c>
      <c r="AJ47" s="14">
        <v>19379</v>
      </c>
      <c r="AK47" s="14">
        <v>19532</v>
      </c>
      <c r="AL47" s="14">
        <v>19122</v>
      </c>
      <c r="AM47" s="14">
        <v>19388</v>
      </c>
      <c r="AN47" s="14">
        <v>19178</v>
      </c>
      <c r="AO47" s="15">
        <v>19286</v>
      </c>
      <c r="AP47" s="14">
        <v>19513</v>
      </c>
      <c r="AQ47" s="14">
        <v>19519</v>
      </c>
      <c r="AR47" s="14">
        <v>19740</v>
      </c>
      <c r="AS47" s="14">
        <v>19675</v>
      </c>
      <c r="AT47" s="14">
        <v>19976</v>
      </c>
      <c r="AU47" s="14">
        <v>20245</v>
      </c>
      <c r="AV47" s="14">
        <v>20440</v>
      </c>
      <c r="AW47" s="14">
        <v>20590</v>
      </c>
      <c r="AX47" s="14">
        <v>20837</v>
      </c>
      <c r="AY47" s="15">
        <v>21026</v>
      </c>
      <c r="AZ47" s="14">
        <v>21174</v>
      </c>
    </row>
    <row r="48" spans="1:52">
      <c r="A48" s="40" t="s">
        <v>51</v>
      </c>
      <c r="B48" s="74">
        <v>4317</v>
      </c>
      <c r="C48" s="14">
        <v>4125</v>
      </c>
      <c r="D48" s="14">
        <v>4037</v>
      </c>
      <c r="E48" s="14">
        <v>3888</v>
      </c>
      <c r="F48" s="14">
        <v>3676</v>
      </c>
      <c r="G48" s="14">
        <v>3475</v>
      </c>
      <c r="H48" s="14">
        <v>3419</v>
      </c>
      <c r="I48" s="14">
        <v>3559</v>
      </c>
      <c r="J48" s="14">
        <v>3421</v>
      </c>
      <c r="K48" s="15">
        <v>3446</v>
      </c>
      <c r="L48" s="14">
        <v>3505</v>
      </c>
      <c r="M48" s="14">
        <v>3470</v>
      </c>
      <c r="N48" s="14">
        <v>3334</v>
      </c>
      <c r="O48" s="14">
        <v>3453</v>
      </c>
      <c r="P48" s="14">
        <v>3399</v>
      </c>
      <c r="Q48" s="14">
        <v>3385</v>
      </c>
      <c r="R48" s="14">
        <v>3600</v>
      </c>
      <c r="S48" s="14">
        <v>3571</v>
      </c>
      <c r="T48" s="14">
        <v>3538</v>
      </c>
      <c r="U48" s="15">
        <v>3301</v>
      </c>
      <c r="V48" s="14">
        <v>3190</v>
      </c>
      <c r="W48" s="14">
        <v>3232</v>
      </c>
      <c r="X48" s="14">
        <v>3084</v>
      </c>
      <c r="Y48" s="14">
        <v>2867</v>
      </c>
      <c r="Z48" s="14">
        <v>3047</v>
      </c>
      <c r="AA48" s="14">
        <v>2841</v>
      </c>
      <c r="AB48" s="14">
        <v>2803</v>
      </c>
      <c r="AC48" s="14">
        <v>2661</v>
      </c>
      <c r="AD48" s="14">
        <v>2446</v>
      </c>
      <c r="AE48" s="16">
        <v>2395</v>
      </c>
      <c r="AF48" s="14">
        <v>2425</v>
      </c>
      <c r="AG48" s="14">
        <v>2389</v>
      </c>
      <c r="AH48" s="14">
        <v>2462</v>
      </c>
      <c r="AI48" s="14">
        <v>2386</v>
      </c>
      <c r="AJ48" s="14">
        <v>2584</v>
      </c>
      <c r="AK48" s="14">
        <v>2452</v>
      </c>
      <c r="AL48" s="14">
        <v>2456</v>
      </c>
      <c r="AM48" s="14">
        <v>2354</v>
      </c>
      <c r="AN48" s="14">
        <v>2418</v>
      </c>
      <c r="AO48" s="15">
        <v>2381</v>
      </c>
      <c r="AP48" s="14">
        <v>2315</v>
      </c>
      <c r="AQ48" s="14">
        <v>2300</v>
      </c>
      <c r="AR48" s="14">
        <v>2231</v>
      </c>
      <c r="AS48" s="14">
        <v>2278</v>
      </c>
      <c r="AT48" s="14">
        <v>2170</v>
      </c>
      <c r="AU48" s="14">
        <v>2204</v>
      </c>
      <c r="AV48" s="14">
        <v>2133</v>
      </c>
      <c r="AW48" s="14">
        <v>2180</v>
      </c>
      <c r="AX48" s="14">
        <v>2168</v>
      </c>
      <c r="AY48" s="15">
        <v>2171</v>
      </c>
      <c r="AZ48" s="14">
        <v>2166</v>
      </c>
    </row>
    <row r="49" spans="1:52">
      <c r="A49" s="41" t="s">
        <v>52</v>
      </c>
      <c r="B49" s="69">
        <v>2304</v>
      </c>
      <c r="C49" s="17">
        <v>2232</v>
      </c>
      <c r="D49" s="17">
        <v>2250</v>
      </c>
      <c r="E49" s="17">
        <v>2134</v>
      </c>
      <c r="F49" s="17">
        <v>2120</v>
      </c>
      <c r="G49" s="17">
        <v>2034</v>
      </c>
      <c r="H49" s="17">
        <v>2050</v>
      </c>
      <c r="I49" s="17">
        <v>2000</v>
      </c>
      <c r="J49" s="17">
        <v>1943</v>
      </c>
      <c r="K49" s="18">
        <v>1845</v>
      </c>
      <c r="L49" s="17">
        <v>1828</v>
      </c>
      <c r="M49" s="17">
        <v>1942</v>
      </c>
      <c r="N49" s="17">
        <v>1963</v>
      </c>
      <c r="O49" s="17">
        <v>2060</v>
      </c>
      <c r="P49" s="17">
        <v>2046</v>
      </c>
      <c r="Q49" s="17">
        <v>2123</v>
      </c>
      <c r="R49" s="17">
        <v>2191</v>
      </c>
      <c r="S49" s="17">
        <v>2230</v>
      </c>
      <c r="T49" s="17">
        <v>2186</v>
      </c>
      <c r="U49" s="18">
        <v>2069</v>
      </c>
      <c r="V49" s="17">
        <v>2136</v>
      </c>
      <c r="W49" s="17">
        <v>2021</v>
      </c>
      <c r="X49" s="17">
        <v>2110</v>
      </c>
      <c r="Y49" s="17">
        <v>2140</v>
      </c>
      <c r="Z49" s="17">
        <v>2083</v>
      </c>
      <c r="AA49" s="17">
        <v>2074</v>
      </c>
      <c r="AB49" s="17">
        <v>2048</v>
      </c>
      <c r="AC49" s="17">
        <v>2008</v>
      </c>
      <c r="AD49" s="17">
        <v>1959</v>
      </c>
      <c r="AE49" s="19">
        <v>1876</v>
      </c>
      <c r="AF49" s="17">
        <v>1876</v>
      </c>
      <c r="AG49" s="17">
        <v>1942</v>
      </c>
      <c r="AH49" s="17">
        <v>1917</v>
      </c>
      <c r="AI49" s="17">
        <v>1883</v>
      </c>
      <c r="AJ49" s="17">
        <v>2029</v>
      </c>
      <c r="AK49" s="17">
        <v>1989</v>
      </c>
      <c r="AL49" s="17">
        <v>1959</v>
      </c>
      <c r="AM49" s="17">
        <v>2029</v>
      </c>
      <c r="AN49" s="17">
        <v>2023</v>
      </c>
      <c r="AO49" s="18">
        <v>1975</v>
      </c>
      <c r="AP49" s="17">
        <v>2052</v>
      </c>
      <c r="AQ49" s="17">
        <v>2023</v>
      </c>
      <c r="AR49" s="17">
        <v>1987</v>
      </c>
      <c r="AS49" s="17">
        <v>2060</v>
      </c>
      <c r="AT49" s="17">
        <v>2036</v>
      </c>
      <c r="AU49" s="17">
        <v>2008</v>
      </c>
      <c r="AV49" s="17">
        <v>2044</v>
      </c>
      <c r="AW49" s="17">
        <v>1997</v>
      </c>
      <c r="AX49" s="17">
        <v>2001</v>
      </c>
      <c r="AY49" s="18">
        <v>1969</v>
      </c>
      <c r="AZ49" s="17">
        <v>2027</v>
      </c>
    </row>
    <row r="50" spans="1:52">
      <c r="A50" s="39" t="s">
        <v>53</v>
      </c>
      <c r="B50" s="70">
        <v>21</v>
      </c>
      <c r="C50" s="11">
        <v>19</v>
      </c>
      <c r="D50" s="11">
        <v>23</v>
      </c>
      <c r="E50" s="11">
        <v>20</v>
      </c>
      <c r="F50" s="11">
        <v>19</v>
      </c>
      <c r="G50" s="11">
        <v>23</v>
      </c>
      <c r="H50" s="11">
        <v>16</v>
      </c>
      <c r="I50" s="11">
        <v>12</v>
      </c>
      <c r="J50" s="11">
        <v>19</v>
      </c>
      <c r="K50" s="12">
        <v>12</v>
      </c>
      <c r="L50" s="11">
        <v>21</v>
      </c>
      <c r="M50" s="11">
        <v>11</v>
      </c>
      <c r="N50" s="11">
        <v>30</v>
      </c>
      <c r="O50" s="11">
        <v>30</v>
      </c>
      <c r="P50" s="11">
        <v>18</v>
      </c>
      <c r="Q50" s="11">
        <v>35</v>
      </c>
      <c r="R50" s="11">
        <v>14</v>
      </c>
      <c r="S50" s="11">
        <v>24</v>
      </c>
      <c r="T50" s="11">
        <v>22</v>
      </c>
      <c r="U50" s="12">
        <v>21</v>
      </c>
      <c r="V50" s="11">
        <v>23</v>
      </c>
      <c r="W50" s="11">
        <v>23</v>
      </c>
      <c r="X50" s="11">
        <v>19</v>
      </c>
      <c r="Y50" s="11">
        <v>14</v>
      </c>
      <c r="Z50" s="11">
        <v>21</v>
      </c>
      <c r="AA50" s="11">
        <v>31</v>
      </c>
      <c r="AB50" s="11">
        <v>32</v>
      </c>
      <c r="AC50" s="11">
        <v>32</v>
      </c>
      <c r="AD50" s="11">
        <v>22</v>
      </c>
      <c r="AE50" s="13">
        <v>24</v>
      </c>
      <c r="AF50" s="11">
        <v>20</v>
      </c>
      <c r="AG50" s="11">
        <v>20</v>
      </c>
      <c r="AH50" s="11">
        <v>25</v>
      </c>
      <c r="AI50" s="11">
        <v>20</v>
      </c>
      <c r="AJ50" s="11">
        <v>22</v>
      </c>
      <c r="AK50" s="11">
        <v>29</v>
      </c>
      <c r="AL50" s="11">
        <v>21</v>
      </c>
      <c r="AM50" s="11">
        <v>28</v>
      </c>
      <c r="AN50" s="11">
        <v>25</v>
      </c>
      <c r="AO50" s="12">
        <v>26</v>
      </c>
      <c r="AP50" s="11">
        <v>27</v>
      </c>
      <c r="AQ50" s="11">
        <v>34</v>
      </c>
      <c r="AR50" s="11">
        <v>31</v>
      </c>
      <c r="AS50" s="11">
        <v>28</v>
      </c>
      <c r="AT50" s="11">
        <v>30</v>
      </c>
      <c r="AU50" s="11">
        <v>29</v>
      </c>
      <c r="AV50" s="11">
        <v>27</v>
      </c>
      <c r="AW50" s="11">
        <v>24</v>
      </c>
      <c r="AX50" s="11">
        <v>31</v>
      </c>
      <c r="AY50" s="12">
        <v>28</v>
      </c>
      <c r="AZ50" s="11">
        <v>23</v>
      </c>
    </row>
    <row r="51" spans="1:52">
      <c r="A51" s="40" t="s">
        <v>54</v>
      </c>
      <c r="B51" s="74">
        <v>599</v>
      </c>
      <c r="C51" s="14">
        <v>499</v>
      </c>
      <c r="D51" s="14">
        <v>391</v>
      </c>
      <c r="E51" s="14">
        <v>511</v>
      </c>
      <c r="F51" s="14">
        <v>460</v>
      </c>
      <c r="G51" s="14">
        <v>492</v>
      </c>
      <c r="H51" s="14">
        <v>532</v>
      </c>
      <c r="I51" s="14">
        <v>425</v>
      </c>
      <c r="J51" s="14">
        <v>461</v>
      </c>
      <c r="K51" s="15">
        <v>462</v>
      </c>
      <c r="L51" s="14">
        <v>412</v>
      </c>
      <c r="M51" s="14">
        <v>427</v>
      </c>
      <c r="N51" s="14">
        <v>411</v>
      </c>
      <c r="O51" s="14">
        <v>493</v>
      </c>
      <c r="P51" s="14">
        <v>467</v>
      </c>
      <c r="Q51" s="14">
        <v>470</v>
      </c>
      <c r="R51" s="14">
        <v>493</v>
      </c>
      <c r="S51" s="14">
        <v>512</v>
      </c>
      <c r="T51" s="14">
        <v>498</v>
      </c>
      <c r="U51" s="15">
        <v>477</v>
      </c>
      <c r="V51" s="14">
        <v>434</v>
      </c>
      <c r="W51" s="14">
        <v>472</v>
      </c>
      <c r="X51" s="14">
        <v>501</v>
      </c>
      <c r="Y51" s="14">
        <v>443</v>
      </c>
      <c r="Z51" s="14">
        <v>451</v>
      </c>
      <c r="AA51" s="14">
        <v>466</v>
      </c>
      <c r="AB51" s="14">
        <v>462</v>
      </c>
      <c r="AC51" s="14">
        <v>446</v>
      </c>
      <c r="AD51" s="14">
        <v>436</v>
      </c>
      <c r="AE51" s="16">
        <v>434</v>
      </c>
      <c r="AF51" s="14">
        <v>332</v>
      </c>
      <c r="AG51" s="14">
        <v>361</v>
      </c>
      <c r="AH51" s="14">
        <v>369</v>
      </c>
      <c r="AI51" s="14">
        <v>408</v>
      </c>
      <c r="AJ51" s="14">
        <v>404</v>
      </c>
      <c r="AK51" s="14">
        <v>447</v>
      </c>
      <c r="AL51" s="14">
        <v>464</v>
      </c>
      <c r="AM51" s="14">
        <v>479</v>
      </c>
      <c r="AN51" s="14">
        <v>488</v>
      </c>
      <c r="AO51" s="15">
        <v>513</v>
      </c>
      <c r="AP51" s="14">
        <v>538</v>
      </c>
      <c r="AQ51" s="14">
        <v>496</v>
      </c>
      <c r="AR51" s="14">
        <v>585</v>
      </c>
      <c r="AS51" s="14">
        <v>540</v>
      </c>
      <c r="AT51" s="14">
        <v>538</v>
      </c>
      <c r="AU51" s="14">
        <v>515</v>
      </c>
      <c r="AV51" s="14">
        <v>541</v>
      </c>
      <c r="AW51" s="14">
        <v>526</v>
      </c>
      <c r="AX51" s="14">
        <v>538</v>
      </c>
      <c r="AY51" s="15">
        <v>523</v>
      </c>
      <c r="AZ51" s="14">
        <v>500</v>
      </c>
    </row>
    <row r="52" spans="1:52">
      <c r="A52" s="40" t="s">
        <v>55</v>
      </c>
      <c r="B52" s="74">
        <v>6669</v>
      </c>
      <c r="C52" s="14">
        <v>6449</v>
      </c>
      <c r="D52" s="14">
        <v>6523</v>
      </c>
      <c r="E52" s="14">
        <v>6212</v>
      </c>
      <c r="F52" s="14">
        <v>5937</v>
      </c>
      <c r="G52" s="14">
        <v>5694</v>
      </c>
      <c r="H52" s="14">
        <v>5806</v>
      </c>
      <c r="I52" s="14">
        <v>5475</v>
      </c>
      <c r="J52" s="14">
        <v>5510</v>
      </c>
      <c r="K52" s="15">
        <v>5539</v>
      </c>
      <c r="L52" s="14">
        <v>5891</v>
      </c>
      <c r="M52" s="14">
        <v>5763</v>
      </c>
      <c r="N52" s="14">
        <v>5851</v>
      </c>
      <c r="O52" s="14">
        <v>5818</v>
      </c>
      <c r="P52" s="14">
        <v>5688</v>
      </c>
      <c r="Q52" s="14">
        <v>5737</v>
      </c>
      <c r="R52" s="14">
        <v>5801</v>
      </c>
      <c r="S52" s="14">
        <v>5847</v>
      </c>
      <c r="T52" s="14">
        <v>5607</v>
      </c>
      <c r="U52" s="15">
        <v>5392</v>
      </c>
      <c r="V52" s="14">
        <v>5047</v>
      </c>
      <c r="W52" s="14">
        <v>5158</v>
      </c>
      <c r="X52" s="14">
        <v>5061</v>
      </c>
      <c r="Y52" s="14">
        <v>5255</v>
      </c>
      <c r="Z52" s="14">
        <v>5251</v>
      </c>
      <c r="AA52" s="14">
        <v>5132</v>
      </c>
      <c r="AB52" s="14">
        <v>5262</v>
      </c>
      <c r="AC52" s="14">
        <v>5133</v>
      </c>
      <c r="AD52" s="14">
        <v>5029</v>
      </c>
      <c r="AE52" s="16">
        <v>5053</v>
      </c>
      <c r="AF52" s="14">
        <v>5119</v>
      </c>
      <c r="AG52" s="14">
        <v>4938</v>
      </c>
      <c r="AH52" s="14">
        <v>4886</v>
      </c>
      <c r="AI52" s="14">
        <v>4928</v>
      </c>
      <c r="AJ52" s="14">
        <v>4952</v>
      </c>
      <c r="AK52" s="14">
        <v>4937</v>
      </c>
      <c r="AL52" s="14">
        <v>4951</v>
      </c>
      <c r="AM52" s="14">
        <v>4980</v>
      </c>
      <c r="AN52" s="14">
        <v>4849</v>
      </c>
      <c r="AO52" s="15">
        <v>4961</v>
      </c>
      <c r="AP52" s="14">
        <v>4960</v>
      </c>
      <c r="AQ52" s="14">
        <v>4867</v>
      </c>
      <c r="AR52" s="14">
        <v>4887</v>
      </c>
      <c r="AS52" s="14">
        <v>4831</v>
      </c>
      <c r="AT52" s="14">
        <v>4824</v>
      </c>
      <c r="AU52" s="14">
        <v>4873</v>
      </c>
      <c r="AV52" s="14">
        <v>4821</v>
      </c>
      <c r="AW52" s="14">
        <v>4822</v>
      </c>
      <c r="AX52" s="14">
        <v>4775</v>
      </c>
      <c r="AY52" s="15">
        <v>4767</v>
      </c>
      <c r="AZ52" s="14">
        <v>4789</v>
      </c>
    </row>
    <row r="53" spans="1:52">
      <c r="A53" s="40" t="s">
        <v>56</v>
      </c>
      <c r="B53" s="74">
        <v>6113</v>
      </c>
      <c r="C53" s="14">
        <v>6096</v>
      </c>
      <c r="D53" s="14">
        <v>5804</v>
      </c>
      <c r="E53" s="14">
        <v>5614</v>
      </c>
      <c r="F53" s="14">
        <v>5507</v>
      </c>
      <c r="G53" s="14">
        <v>5442</v>
      </c>
      <c r="H53" s="14">
        <v>5503</v>
      </c>
      <c r="I53" s="14">
        <v>5409</v>
      </c>
      <c r="J53" s="14">
        <v>5472</v>
      </c>
      <c r="K53" s="15">
        <v>5420</v>
      </c>
      <c r="L53" s="14">
        <v>5651</v>
      </c>
      <c r="M53" s="14">
        <v>5706</v>
      </c>
      <c r="N53" s="14">
        <v>5679</v>
      </c>
      <c r="O53" s="14">
        <v>5843</v>
      </c>
      <c r="P53" s="14">
        <v>5964</v>
      </c>
      <c r="Q53" s="14">
        <v>5613</v>
      </c>
      <c r="R53" s="14">
        <v>5896</v>
      </c>
      <c r="S53" s="14">
        <v>5742</v>
      </c>
      <c r="T53" s="14">
        <v>5761</v>
      </c>
      <c r="U53" s="15">
        <v>5683</v>
      </c>
      <c r="V53" s="14">
        <v>5391</v>
      </c>
      <c r="W53" s="14">
        <v>5150</v>
      </c>
      <c r="X53" s="14">
        <v>5144</v>
      </c>
      <c r="Y53" s="14">
        <v>4982</v>
      </c>
      <c r="Z53" s="14">
        <v>5075</v>
      </c>
      <c r="AA53" s="14">
        <v>5016</v>
      </c>
      <c r="AB53" s="14">
        <v>4964</v>
      </c>
      <c r="AC53" s="14">
        <v>4645</v>
      </c>
      <c r="AD53" s="14">
        <v>4521</v>
      </c>
      <c r="AE53" s="16">
        <v>4377</v>
      </c>
      <c r="AF53" s="14">
        <v>4333</v>
      </c>
      <c r="AG53" s="14">
        <v>4270</v>
      </c>
      <c r="AH53" s="14">
        <v>4155</v>
      </c>
      <c r="AI53" s="14">
        <v>4164</v>
      </c>
      <c r="AJ53" s="14">
        <v>4137</v>
      </c>
      <c r="AK53" s="14">
        <v>4139</v>
      </c>
      <c r="AL53" s="14">
        <v>4042</v>
      </c>
      <c r="AM53" s="14">
        <v>4025</v>
      </c>
      <c r="AN53" s="14">
        <v>4031</v>
      </c>
      <c r="AO53" s="15">
        <v>3964</v>
      </c>
      <c r="AP53" s="14">
        <v>3898</v>
      </c>
      <c r="AQ53" s="14">
        <v>4023</v>
      </c>
      <c r="AR53" s="14">
        <v>3843</v>
      </c>
      <c r="AS53" s="14">
        <v>3789</v>
      </c>
      <c r="AT53" s="14">
        <v>3911</v>
      </c>
      <c r="AU53" s="14">
        <v>3786</v>
      </c>
      <c r="AV53" s="14">
        <v>3812</v>
      </c>
      <c r="AW53" s="14">
        <v>3740</v>
      </c>
      <c r="AX53" s="14">
        <v>3743</v>
      </c>
      <c r="AY53" s="15">
        <v>3707</v>
      </c>
      <c r="AZ53" s="14">
        <v>3632</v>
      </c>
    </row>
    <row r="54" spans="1:52">
      <c r="A54" s="41" t="s">
        <v>57</v>
      </c>
      <c r="B54" s="69">
        <v>7913</v>
      </c>
      <c r="C54" s="17">
        <v>7654</v>
      </c>
      <c r="D54" s="17">
        <v>7560</v>
      </c>
      <c r="E54" s="17">
        <v>7464</v>
      </c>
      <c r="F54" s="17">
        <v>7412</v>
      </c>
      <c r="G54" s="17">
        <v>7284</v>
      </c>
      <c r="H54" s="17">
        <v>7166</v>
      </c>
      <c r="I54" s="17">
        <v>6790</v>
      </c>
      <c r="J54" s="17">
        <v>6927</v>
      </c>
      <c r="K54" s="18">
        <v>7115</v>
      </c>
      <c r="L54" s="17">
        <v>7241</v>
      </c>
      <c r="M54" s="17">
        <v>7586</v>
      </c>
      <c r="N54" s="17">
        <v>7929</v>
      </c>
      <c r="O54" s="17">
        <v>8022</v>
      </c>
      <c r="P54" s="17">
        <v>8061</v>
      </c>
      <c r="Q54" s="17">
        <v>8445</v>
      </c>
      <c r="R54" s="17">
        <v>8728</v>
      </c>
      <c r="S54" s="17">
        <v>8826</v>
      </c>
      <c r="T54" s="17">
        <v>8549</v>
      </c>
      <c r="U54" s="18">
        <v>7941</v>
      </c>
      <c r="V54" s="17">
        <v>7804</v>
      </c>
      <c r="W54" s="17">
        <v>7737</v>
      </c>
      <c r="X54" s="17">
        <v>7592</v>
      </c>
      <c r="Y54" s="17">
        <v>7579</v>
      </c>
      <c r="Z54" s="17">
        <v>7521</v>
      </c>
      <c r="AA54" s="17">
        <v>7700</v>
      </c>
      <c r="AB54" s="17">
        <v>7867</v>
      </c>
      <c r="AC54" s="17">
        <v>7443</v>
      </c>
      <c r="AD54" s="17">
        <v>7340</v>
      </c>
      <c r="AE54" s="19">
        <v>7295</v>
      </c>
      <c r="AF54" s="17">
        <v>7469</v>
      </c>
      <c r="AG54" s="17">
        <v>7268</v>
      </c>
      <c r="AH54" s="17">
        <v>7271</v>
      </c>
      <c r="AI54" s="17">
        <v>7322</v>
      </c>
      <c r="AJ54" s="17">
        <v>7378</v>
      </c>
      <c r="AK54" s="17">
        <v>7488</v>
      </c>
      <c r="AL54" s="17">
        <v>7539</v>
      </c>
      <c r="AM54" s="17">
        <v>7610</v>
      </c>
      <c r="AN54" s="17">
        <v>7619</v>
      </c>
      <c r="AO54" s="18">
        <v>7673</v>
      </c>
      <c r="AP54" s="17">
        <v>7735</v>
      </c>
      <c r="AQ54" s="17">
        <v>7849</v>
      </c>
      <c r="AR54" s="17">
        <v>7838</v>
      </c>
      <c r="AS54" s="17">
        <v>7865</v>
      </c>
      <c r="AT54" s="17">
        <v>7911</v>
      </c>
      <c r="AU54" s="17">
        <v>7956</v>
      </c>
      <c r="AV54" s="17">
        <v>7954</v>
      </c>
      <c r="AW54" s="17">
        <v>8010</v>
      </c>
      <c r="AX54" s="17">
        <v>8022</v>
      </c>
      <c r="AY54" s="18">
        <v>7999</v>
      </c>
      <c r="AZ54" s="17">
        <v>8109</v>
      </c>
    </row>
    <row r="55" spans="1:52">
      <c r="A55" s="39" t="s">
        <v>58</v>
      </c>
      <c r="B55" s="70">
        <v>1219</v>
      </c>
      <c r="C55" s="11">
        <v>1246</v>
      </c>
      <c r="D55" s="11">
        <v>1281</v>
      </c>
      <c r="E55" s="11">
        <v>1159</v>
      </c>
      <c r="F55" s="11">
        <v>1236</v>
      </c>
      <c r="G55" s="11">
        <v>1160</v>
      </c>
      <c r="H55" s="11">
        <v>1143</v>
      </c>
      <c r="I55" s="11">
        <v>1210</v>
      </c>
      <c r="J55" s="11">
        <v>1158</v>
      </c>
      <c r="K55" s="12">
        <v>1127</v>
      </c>
      <c r="L55" s="11">
        <v>1166</v>
      </c>
      <c r="M55" s="11">
        <v>1213</v>
      </c>
      <c r="N55" s="11">
        <v>1263</v>
      </c>
      <c r="O55" s="11">
        <v>1352</v>
      </c>
      <c r="P55" s="11">
        <v>1342</v>
      </c>
      <c r="Q55" s="11">
        <v>1484</v>
      </c>
      <c r="R55" s="11">
        <v>1577</v>
      </c>
      <c r="S55" s="11">
        <v>1497</v>
      </c>
      <c r="T55" s="11">
        <v>1468</v>
      </c>
      <c r="U55" s="12">
        <v>1433</v>
      </c>
      <c r="V55" s="11">
        <v>1360</v>
      </c>
      <c r="W55" s="11">
        <v>1326</v>
      </c>
      <c r="X55" s="11">
        <v>1258</v>
      </c>
      <c r="Y55" s="11">
        <v>1285</v>
      </c>
      <c r="Z55" s="11">
        <v>1317</v>
      </c>
      <c r="AA55" s="11">
        <v>1302</v>
      </c>
      <c r="AB55" s="11">
        <v>1368</v>
      </c>
      <c r="AC55" s="11">
        <v>1263</v>
      </c>
      <c r="AD55" s="11">
        <v>1267</v>
      </c>
      <c r="AE55" s="13">
        <v>1255</v>
      </c>
      <c r="AF55" s="11">
        <v>1249</v>
      </c>
      <c r="AG55" s="11">
        <v>1218</v>
      </c>
      <c r="AH55" s="11">
        <v>1320</v>
      </c>
      <c r="AI55" s="11">
        <v>1343</v>
      </c>
      <c r="AJ55" s="11">
        <v>1385</v>
      </c>
      <c r="AK55" s="11">
        <v>1405</v>
      </c>
      <c r="AL55" s="11">
        <v>1460</v>
      </c>
      <c r="AM55" s="11">
        <v>1503</v>
      </c>
      <c r="AN55" s="11">
        <v>1530</v>
      </c>
      <c r="AO55" s="12">
        <v>1570</v>
      </c>
      <c r="AP55" s="11">
        <v>1577</v>
      </c>
      <c r="AQ55" s="11">
        <v>1631</v>
      </c>
      <c r="AR55" s="11">
        <v>1591</v>
      </c>
      <c r="AS55" s="11">
        <v>1669</v>
      </c>
      <c r="AT55" s="11">
        <v>1623</v>
      </c>
      <c r="AU55" s="11">
        <v>1582</v>
      </c>
      <c r="AV55" s="11">
        <v>1670</v>
      </c>
      <c r="AW55" s="11">
        <v>1567</v>
      </c>
      <c r="AX55" s="11">
        <v>1625</v>
      </c>
      <c r="AY55" s="12">
        <v>1583</v>
      </c>
      <c r="AZ55" s="11">
        <v>1595</v>
      </c>
    </row>
    <row r="56" spans="1:52">
      <c r="A56" s="40" t="s">
        <v>59</v>
      </c>
      <c r="B56" s="74">
        <v>787</v>
      </c>
      <c r="C56" s="14">
        <v>750</v>
      </c>
      <c r="D56" s="14">
        <v>719</v>
      </c>
      <c r="E56" s="14">
        <v>789</v>
      </c>
      <c r="F56" s="14">
        <v>770</v>
      </c>
      <c r="G56" s="14">
        <v>728</v>
      </c>
      <c r="H56" s="14">
        <v>672</v>
      </c>
      <c r="I56" s="14">
        <v>627</v>
      </c>
      <c r="J56" s="14">
        <v>651</v>
      </c>
      <c r="K56" s="15">
        <v>634</v>
      </c>
      <c r="L56" s="14">
        <v>686</v>
      </c>
      <c r="M56" s="14">
        <v>636</v>
      </c>
      <c r="N56" s="14">
        <v>711</v>
      </c>
      <c r="O56" s="14">
        <v>758</v>
      </c>
      <c r="P56" s="14">
        <v>700</v>
      </c>
      <c r="Q56" s="14">
        <v>872</v>
      </c>
      <c r="R56" s="14">
        <v>818</v>
      </c>
      <c r="S56" s="14">
        <v>765</v>
      </c>
      <c r="T56" s="14">
        <v>790</v>
      </c>
      <c r="U56" s="15">
        <v>814</v>
      </c>
      <c r="V56" s="14">
        <v>767</v>
      </c>
      <c r="W56" s="14">
        <v>728</v>
      </c>
      <c r="X56" s="14">
        <v>767</v>
      </c>
      <c r="Y56" s="14">
        <v>753</v>
      </c>
      <c r="Z56" s="14">
        <v>787</v>
      </c>
      <c r="AA56" s="14">
        <v>828</v>
      </c>
      <c r="AB56" s="14">
        <v>789</v>
      </c>
      <c r="AC56" s="14">
        <v>743</v>
      </c>
      <c r="AD56" s="14">
        <v>733</v>
      </c>
      <c r="AE56" s="16">
        <v>788</v>
      </c>
      <c r="AF56" s="14">
        <v>803</v>
      </c>
      <c r="AG56" s="14">
        <v>802</v>
      </c>
      <c r="AH56" s="14">
        <v>808</v>
      </c>
      <c r="AI56" s="14">
        <v>819</v>
      </c>
      <c r="AJ56" s="14">
        <v>825</v>
      </c>
      <c r="AK56" s="14">
        <v>851</v>
      </c>
      <c r="AL56" s="14">
        <v>800</v>
      </c>
      <c r="AM56" s="14">
        <v>846</v>
      </c>
      <c r="AN56" s="14">
        <v>862</v>
      </c>
      <c r="AO56" s="15">
        <v>849</v>
      </c>
      <c r="AP56" s="14">
        <v>867</v>
      </c>
      <c r="AQ56" s="14">
        <v>853</v>
      </c>
      <c r="AR56" s="14">
        <v>829</v>
      </c>
      <c r="AS56" s="14">
        <v>883</v>
      </c>
      <c r="AT56" s="14">
        <v>847</v>
      </c>
      <c r="AU56" s="14">
        <v>868</v>
      </c>
      <c r="AV56" s="14">
        <v>838</v>
      </c>
      <c r="AW56" s="14">
        <v>862</v>
      </c>
      <c r="AX56" s="14">
        <v>840</v>
      </c>
      <c r="AY56" s="15">
        <v>810</v>
      </c>
      <c r="AZ56" s="14">
        <v>806</v>
      </c>
    </row>
    <row r="57" spans="1:52">
      <c r="A57" s="40" t="s">
        <v>60</v>
      </c>
      <c r="B57" s="74">
        <v>177</v>
      </c>
      <c r="C57" s="14">
        <v>149</v>
      </c>
      <c r="D57" s="14">
        <v>157</v>
      </c>
      <c r="E57" s="14">
        <v>137</v>
      </c>
      <c r="F57" s="14">
        <v>121</v>
      </c>
      <c r="G57" s="14">
        <v>123</v>
      </c>
      <c r="H57" s="14">
        <v>145</v>
      </c>
      <c r="I57" s="14">
        <v>100</v>
      </c>
      <c r="J57" s="14">
        <v>121</v>
      </c>
      <c r="K57" s="15">
        <v>90</v>
      </c>
      <c r="L57" s="14">
        <v>85</v>
      </c>
      <c r="M57" s="14">
        <v>112</v>
      </c>
      <c r="N57" s="14">
        <v>106</v>
      </c>
      <c r="O57" s="14">
        <v>105</v>
      </c>
      <c r="P57" s="14">
        <v>110</v>
      </c>
      <c r="Q57" s="14">
        <v>120</v>
      </c>
      <c r="R57" s="14">
        <v>122</v>
      </c>
      <c r="S57" s="14">
        <v>117</v>
      </c>
      <c r="T57" s="14">
        <v>126</v>
      </c>
      <c r="U57" s="15">
        <v>116</v>
      </c>
      <c r="V57" s="14">
        <v>107</v>
      </c>
      <c r="W57" s="14">
        <v>123</v>
      </c>
      <c r="X57" s="14">
        <v>125</v>
      </c>
      <c r="Y57" s="14">
        <v>100</v>
      </c>
      <c r="Z57" s="14">
        <v>112</v>
      </c>
      <c r="AA57" s="14">
        <v>102</v>
      </c>
      <c r="AB57" s="14">
        <v>109</v>
      </c>
      <c r="AC57" s="14">
        <v>126</v>
      </c>
      <c r="AD57" s="14">
        <v>112</v>
      </c>
      <c r="AE57" s="16">
        <v>94</v>
      </c>
      <c r="AF57" s="14">
        <v>108</v>
      </c>
      <c r="AG57" s="14">
        <v>97</v>
      </c>
      <c r="AH57" s="14">
        <v>97</v>
      </c>
      <c r="AI57" s="14">
        <v>127</v>
      </c>
      <c r="AJ57" s="14">
        <v>112</v>
      </c>
      <c r="AK57" s="14">
        <v>122</v>
      </c>
      <c r="AL57" s="14">
        <v>110</v>
      </c>
      <c r="AM57" s="14">
        <v>123</v>
      </c>
      <c r="AN57" s="14">
        <v>139</v>
      </c>
      <c r="AO57" s="15">
        <v>128</v>
      </c>
      <c r="AP57" s="14">
        <v>128</v>
      </c>
      <c r="AQ57" s="14">
        <v>135</v>
      </c>
      <c r="AR57" s="14">
        <v>145</v>
      </c>
      <c r="AS57" s="14">
        <v>143</v>
      </c>
      <c r="AT57" s="14">
        <v>147</v>
      </c>
      <c r="AU57" s="14">
        <v>117</v>
      </c>
      <c r="AV57" s="14">
        <v>144</v>
      </c>
      <c r="AW57" s="14">
        <v>132</v>
      </c>
      <c r="AX57" s="14">
        <v>156</v>
      </c>
      <c r="AY57" s="15">
        <v>131</v>
      </c>
      <c r="AZ57" s="14">
        <v>149</v>
      </c>
    </row>
    <row r="58" spans="1:52">
      <c r="A58" s="40" t="s">
        <v>61</v>
      </c>
      <c r="B58" s="74">
        <v>7248</v>
      </c>
      <c r="C58" s="14">
        <v>7322</v>
      </c>
      <c r="D58" s="14">
        <v>7442</v>
      </c>
      <c r="E58" s="14">
        <v>7280</v>
      </c>
      <c r="F58" s="14">
        <v>7353</v>
      </c>
      <c r="G58" s="14">
        <v>7150</v>
      </c>
      <c r="H58" s="14">
        <v>7194</v>
      </c>
      <c r="I58" s="14">
        <v>6934</v>
      </c>
      <c r="J58" s="14">
        <v>6890</v>
      </c>
      <c r="K58" s="15">
        <v>6762</v>
      </c>
      <c r="L58" s="14">
        <v>7251</v>
      </c>
      <c r="M58" s="14">
        <v>7319</v>
      </c>
      <c r="N58" s="14">
        <v>7419</v>
      </c>
      <c r="O58" s="14">
        <v>7602</v>
      </c>
      <c r="P58" s="14">
        <v>7957</v>
      </c>
      <c r="Q58" s="14">
        <v>8168</v>
      </c>
      <c r="R58" s="14">
        <v>8284</v>
      </c>
      <c r="S58" s="14">
        <v>8505</v>
      </c>
      <c r="T58" s="14">
        <v>8533</v>
      </c>
      <c r="U58" s="15">
        <v>8362</v>
      </c>
      <c r="V58" s="14">
        <v>8155</v>
      </c>
      <c r="W58" s="14">
        <v>7966</v>
      </c>
      <c r="X58" s="14">
        <v>8000</v>
      </c>
      <c r="Y58" s="14">
        <v>7651</v>
      </c>
      <c r="Z58" s="14">
        <v>7618</v>
      </c>
      <c r="AA58" s="14">
        <v>7412</v>
      </c>
      <c r="AB58" s="14">
        <v>7146</v>
      </c>
      <c r="AC58" s="14">
        <v>7131</v>
      </c>
      <c r="AD58" s="14">
        <v>6897</v>
      </c>
      <c r="AE58" s="16">
        <v>6763</v>
      </c>
      <c r="AF58" s="14">
        <v>6944</v>
      </c>
      <c r="AG58" s="14">
        <v>6811</v>
      </c>
      <c r="AH58" s="14">
        <v>6937</v>
      </c>
      <c r="AI58" s="14">
        <v>6927</v>
      </c>
      <c r="AJ58" s="14">
        <v>7046</v>
      </c>
      <c r="AK58" s="14">
        <v>7017</v>
      </c>
      <c r="AL58" s="14">
        <v>7089</v>
      </c>
      <c r="AM58" s="14">
        <v>7109</v>
      </c>
      <c r="AN58" s="14">
        <v>7081</v>
      </c>
      <c r="AO58" s="15">
        <v>7173</v>
      </c>
      <c r="AP58" s="14">
        <v>7059</v>
      </c>
      <c r="AQ58" s="14">
        <v>7165</v>
      </c>
      <c r="AR58" s="14">
        <v>7141</v>
      </c>
      <c r="AS58" s="14">
        <v>7141</v>
      </c>
      <c r="AT58" s="14">
        <v>7075</v>
      </c>
      <c r="AU58" s="14">
        <v>7082</v>
      </c>
      <c r="AV58" s="14">
        <v>6948</v>
      </c>
      <c r="AW58" s="14">
        <v>7028</v>
      </c>
      <c r="AX58" s="14">
        <v>6792</v>
      </c>
      <c r="AY58" s="15">
        <v>6838</v>
      </c>
      <c r="AZ58" s="14">
        <v>6686</v>
      </c>
    </row>
    <row r="59" spans="1:52">
      <c r="A59" s="41" t="s">
        <v>62</v>
      </c>
      <c r="B59" s="69">
        <v>566</v>
      </c>
      <c r="C59" s="17">
        <v>559</v>
      </c>
      <c r="D59" s="17">
        <v>546</v>
      </c>
      <c r="E59" s="17">
        <v>470</v>
      </c>
      <c r="F59" s="17">
        <v>467</v>
      </c>
      <c r="G59" s="17">
        <v>492</v>
      </c>
      <c r="H59" s="17">
        <v>463</v>
      </c>
      <c r="I59" s="17">
        <v>467</v>
      </c>
      <c r="J59" s="17">
        <v>429</v>
      </c>
      <c r="K59" s="18">
        <v>440</v>
      </c>
      <c r="L59" s="17">
        <v>427</v>
      </c>
      <c r="M59" s="17">
        <v>439</v>
      </c>
      <c r="N59" s="17">
        <v>442</v>
      </c>
      <c r="O59" s="17">
        <v>468</v>
      </c>
      <c r="P59" s="17">
        <v>477</v>
      </c>
      <c r="Q59" s="17">
        <v>446</v>
      </c>
      <c r="R59" s="17">
        <v>495</v>
      </c>
      <c r="S59" s="17">
        <v>474</v>
      </c>
      <c r="T59" s="17">
        <v>486</v>
      </c>
      <c r="U59" s="18">
        <v>425</v>
      </c>
      <c r="V59" s="17">
        <v>487</v>
      </c>
      <c r="W59" s="17">
        <v>430</v>
      </c>
      <c r="X59" s="17">
        <v>459</v>
      </c>
      <c r="Y59" s="17">
        <v>475</v>
      </c>
      <c r="Z59" s="17">
        <v>454</v>
      </c>
      <c r="AA59" s="17">
        <v>466</v>
      </c>
      <c r="AB59" s="17">
        <v>456</v>
      </c>
      <c r="AC59" s="17">
        <v>470</v>
      </c>
      <c r="AD59" s="17">
        <v>450</v>
      </c>
      <c r="AE59" s="19">
        <v>466</v>
      </c>
      <c r="AF59" s="17">
        <v>464</v>
      </c>
      <c r="AG59" s="17">
        <v>479</v>
      </c>
      <c r="AH59" s="17">
        <v>436</v>
      </c>
      <c r="AI59" s="17">
        <v>468</v>
      </c>
      <c r="AJ59" s="17">
        <v>457</v>
      </c>
      <c r="AK59" s="17">
        <v>455</v>
      </c>
      <c r="AL59" s="17">
        <v>456</v>
      </c>
      <c r="AM59" s="17">
        <v>474</v>
      </c>
      <c r="AN59" s="17">
        <v>432</v>
      </c>
      <c r="AO59" s="18">
        <v>441</v>
      </c>
      <c r="AP59" s="17">
        <v>452</v>
      </c>
      <c r="AQ59" s="17">
        <v>424</v>
      </c>
      <c r="AR59" s="17">
        <v>451</v>
      </c>
      <c r="AS59" s="17">
        <v>396</v>
      </c>
      <c r="AT59" s="17">
        <v>423</v>
      </c>
      <c r="AU59" s="17">
        <v>416</v>
      </c>
      <c r="AV59" s="17">
        <v>401</v>
      </c>
      <c r="AW59" s="17">
        <v>408</v>
      </c>
      <c r="AX59" s="17">
        <v>388</v>
      </c>
      <c r="AY59" s="18">
        <v>394</v>
      </c>
      <c r="AZ59" s="17">
        <v>398</v>
      </c>
    </row>
    <row r="60" spans="1:52">
      <c r="A60" s="40" t="s">
        <v>63</v>
      </c>
      <c r="B60" s="74">
        <v>12721</v>
      </c>
      <c r="C60" s="14">
        <v>12828</v>
      </c>
      <c r="D60" s="14">
        <v>12513</v>
      </c>
      <c r="E60" s="14">
        <v>12183</v>
      </c>
      <c r="F60" s="14">
        <v>11874</v>
      </c>
      <c r="G60" s="14">
        <v>12069</v>
      </c>
      <c r="H60" s="14">
        <v>11665</v>
      </c>
      <c r="I60" s="14">
        <v>11281</v>
      </c>
      <c r="J60" s="14">
        <v>11576</v>
      </c>
      <c r="K60" s="15">
        <v>11444</v>
      </c>
      <c r="L60" s="14">
        <v>11768</v>
      </c>
      <c r="M60" s="14">
        <v>11329</v>
      </c>
      <c r="N60" s="14">
        <v>11606</v>
      </c>
      <c r="O60" s="14">
        <v>12008</v>
      </c>
      <c r="P60" s="14">
        <v>11954</v>
      </c>
      <c r="Q60" s="14">
        <v>12160</v>
      </c>
      <c r="R60" s="14">
        <v>12453</v>
      </c>
      <c r="S60" s="14">
        <v>12194</v>
      </c>
      <c r="T60" s="14">
        <v>12076</v>
      </c>
      <c r="U60" s="15">
        <v>11353</v>
      </c>
      <c r="V60" s="14">
        <v>11147</v>
      </c>
      <c r="W60" s="14">
        <v>10656</v>
      </c>
      <c r="X60" s="14">
        <v>10641</v>
      </c>
      <c r="Y60" s="14">
        <v>10441</v>
      </c>
      <c r="Z60" s="14">
        <v>10471</v>
      </c>
      <c r="AA60" s="14">
        <v>10062</v>
      </c>
      <c r="AB60" s="14">
        <v>9592</v>
      </c>
      <c r="AC60" s="14">
        <v>9321</v>
      </c>
      <c r="AD60" s="14">
        <v>9028</v>
      </c>
      <c r="AE60" s="16">
        <v>8829</v>
      </c>
      <c r="AF60" s="14">
        <v>8819</v>
      </c>
      <c r="AG60" s="14">
        <v>8379</v>
      </c>
      <c r="AH60" s="14">
        <v>8430</v>
      </c>
      <c r="AI60" s="14">
        <v>8426</v>
      </c>
      <c r="AJ60" s="14">
        <v>8356</v>
      </c>
      <c r="AK60" s="14">
        <v>8342</v>
      </c>
      <c r="AL60" s="14">
        <v>8301</v>
      </c>
      <c r="AM60" s="14">
        <v>8244</v>
      </c>
      <c r="AN60" s="14">
        <v>8297</v>
      </c>
      <c r="AO60" s="15">
        <v>8183</v>
      </c>
      <c r="AP60" s="14">
        <v>8126</v>
      </c>
      <c r="AQ60" s="14">
        <v>8148</v>
      </c>
      <c r="AR60" s="14">
        <v>7969</v>
      </c>
      <c r="AS60" s="14">
        <v>7879</v>
      </c>
      <c r="AT60" s="14">
        <v>7881</v>
      </c>
      <c r="AU60" s="14">
        <v>7973</v>
      </c>
      <c r="AV60" s="14">
        <v>7776</v>
      </c>
      <c r="AW60" s="14">
        <v>7704</v>
      </c>
      <c r="AX60" s="14">
        <v>7643</v>
      </c>
      <c r="AY60" s="15">
        <v>7588</v>
      </c>
      <c r="AZ60" s="14">
        <v>7637</v>
      </c>
    </row>
    <row r="61" spans="1:52">
      <c r="A61" s="40" t="s">
        <v>64</v>
      </c>
      <c r="B61" s="74">
        <v>2394</v>
      </c>
      <c r="C61" s="14">
        <v>2412</v>
      </c>
      <c r="D61" s="14">
        <v>2396</v>
      </c>
      <c r="E61" s="14">
        <v>2292</v>
      </c>
      <c r="F61" s="14">
        <v>2275</v>
      </c>
      <c r="G61" s="14">
        <v>2188</v>
      </c>
      <c r="H61" s="14">
        <v>2154</v>
      </c>
      <c r="I61" s="14">
        <v>2106</v>
      </c>
      <c r="J61" s="14">
        <v>2148</v>
      </c>
      <c r="K61" s="15">
        <v>2142</v>
      </c>
      <c r="L61" s="14">
        <v>2246</v>
      </c>
      <c r="M61" s="14">
        <v>2317</v>
      </c>
      <c r="N61" s="14">
        <v>2384</v>
      </c>
      <c r="O61" s="14">
        <v>2434</v>
      </c>
      <c r="P61" s="14">
        <v>2404</v>
      </c>
      <c r="Q61" s="14">
        <v>2453</v>
      </c>
      <c r="R61" s="14">
        <v>2646</v>
      </c>
      <c r="S61" s="14">
        <v>2522</v>
      </c>
      <c r="T61" s="14">
        <v>2669</v>
      </c>
      <c r="U61" s="15">
        <v>2483</v>
      </c>
      <c r="V61" s="14">
        <v>2426</v>
      </c>
      <c r="W61" s="14">
        <v>2340</v>
      </c>
      <c r="X61" s="14">
        <v>2452</v>
      </c>
      <c r="Y61" s="14">
        <v>2491</v>
      </c>
      <c r="Z61" s="14">
        <v>2395</v>
      </c>
      <c r="AA61" s="14">
        <v>2402</v>
      </c>
      <c r="AB61" s="14">
        <v>2423</v>
      </c>
      <c r="AC61" s="14">
        <v>2271</v>
      </c>
      <c r="AD61" s="14">
        <v>2130</v>
      </c>
      <c r="AE61" s="16">
        <v>2080</v>
      </c>
      <c r="AF61" s="14">
        <v>2203</v>
      </c>
      <c r="AG61" s="14">
        <v>2203</v>
      </c>
      <c r="AH61" s="14">
        <v>2272</v>
      </c>
      <c r="AI61" s="14">
        <v>2324</v>
      </c>
      <c r="AJ61" s="14">
        <v>2401</v>
      </c>
      <c r="AK61" s="14">
        <v>2342</v>
      </c>
      <c r="AL61" s="14">
        <v>2347</v>
      </c>
      <c r="AM61" s="14">
        <v>2268</v>
      </c>
      <c r="AN61" s="14">
        <v>2296</v>
      </c>
      <c r="AO61" s="15">
        <v>2165</v>
      </c>
      <c r="AP61" s="14">
        <v>2166</v>
      </c>
      <c r="AQ61" s="14">
        <v>2181</v>
      </c>
      <c r="AR61" s="14">
        <v>2159</v>
      </c>
      <c r="AS61" s="14">
        <v>2050</v>
      </c>
      <c r="AT61" s="14">
        <v>2097</v>
      </c>
      <c r="AU61" s="14">
        <v>2038</v>
      </c>
      <c r="AV61" s="14">
        <v>2021</v>
      </c>
      <c r="AW61" s="14">
        <v>1968</v>
      </c>
      <c r="AX61" s="14">
        <v>2013</v>
      </c>
      <c r="AY61" s="15">
        <v>2071</v>
      </c>
      <c r="AZ61" s="14">
        <v>2033</v>
      </c>
    </row>
    <row r="62" spans="1:52" ht="15" thickBot="1">
      <c r="A62" s="40" t="s">
        <v>65</v>
      </c>
      <c r="B62" s="75">
        <v>1408</v>
      </c>
      <c r="C62" s="76">
        <v>1302</v>
      </c>
      <c r="D62" s="76">
        <v>1335</v>
      </c>
      <c r="E62" s="76">
        <v>1280</v>
      </c>
      <c r="F62" s="76">
        <v>1231</v>
      </c>
      <c r="G62" s="76">
        <v>1184</v>
      </c>
      <c r="H62" s="76">
        <v>1093</v>
      </c>
      <c r="I62" s="76">
        <v>1046</v>
      </c>
      <c r="J62" s="76">
        <v>984</v>
      </c>
      <c r="K62" s="77">
        <v>1006</v>
      </c>
      <c r="L62" s="76">
        <v>1056</v>
      </c>
      <c r="M62" s="76">
        <v>1049</v>
      </c>
      <c r="N62" s="76">
        <v>1129</v>
      </c>
      <c r="O62" s="76">
        <v>1196</v>
      </c>
      <c r="P62" s="76">
        <v>1184</v>
      </c>
      <c r="Q62" s="76">
        <v>1258</v>
      </c>
      <c r="R62" s="76">
        <v>1341</v>
      </c>
      <c r="S62" s="76">
        <v>1349</v>
      </c>
      <c r="T62" s="76">
        <v>1264</v>
      </c>
      <c r="U62" s="77">
        <v>1245</v>
      </c>
      <c r="V62" s="76">
        <v>1223</v>
      </c>
      <c r="W62" s="76">
        <v>1282</v>
      </c>
      <c r="X62" s="76">
        <v>1213</v>
      </c>
      <c r="Y62" s="76">
        <v>1200</v>
      </c>
      <c r="Z62" s="76">
        <v>1193</v>
      </c>
      <c r="AA62" s="76">
        <v>1155</v>
      </c>
      <c r="AB62" s="76">
        <v>1239</v>
      </c>
      <c r="AC62" s="76">
        <v>1184</v>
      </c>
      <c r="AD62" s="76">
        <v>1097</v>
      </c>
      <c r="AE62" s="78">
        <v>1167</v>
      </c>
      <c r="AF62" s="14">
        <v>1200</v>
      </c>
      <c r="AG62" s="14">
        <v>1212</v>
      </c>
      <c r="AH62" s="14">
        <v>1170</v>
      </c>
      <c r="AI62" s="14">
        <v>1286</v>
      </c>
      <c r="AJ62" s="14">
        <v>1250</v>
      </c>
      <c r="AK62" s="14">
        <v>1235</v>
      </c>
      <c r="AL62" s="14">
        <v>1323</v>
      </c>
      <c r="AM62" s="14">
        <v>1309</v>
      </c>
      <c r="AN62" s="14">
        <v>1310</v>
      </c>
      <c r="AO62" s="15">
        <v>1305</v>
      </c>
      <c r="AP62" s="14">
        <v>1337</v>
      </c>
      <c r="AQ62" s="14">
        <v>1332</v>
      </c>
      <c r="AR62" s="14">
        <v>1380</v>
      </c>
      <c r="AS62" s="14">
        <v>1315</v>
      </c>
      <c r="AT62" s="14">
        <v>1355</v>
      </c>
      <c r="AU62" s="14">
        <v>1377</v>
      </c>
      <c r="AV62" s="14">
        <v>1323</v>
      </c>
      <c r="AW62" s="14">
        <v>1330</v>
      </c>
      <c r="AX62" s="14">
        <v>1369</v>
      </c>
      <c r="AY62" s="15">
        <v>1356</v>
      </c>
      <c r="AZ62" s="14">
        <v>1341</v>
      </c>
    </row>
    <row r="63" spans="1:52" s="1" customFormat="1" ht="20.100000000000001" customHeight="1">
      <c r="A63" s="99" t="s">
        <v>161</v>
      </c>
      <c r="B63" s="70"/>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3"/>
      <c r="AF63" s="14"/>
      <c r="AG63" s="14"/>
      <c r="AH63" s="14"/>
      <c r="AI63" s="14"/>
      <c r="AJ63" s="14"/>
      <c r="AK63" s="14"/>
      <c r="AL63" s="14"/>
      <c r="AM63" s="14"/>
      <c r="AN63" s="14"/>
      <c r="AO63" s="15"/>
      <c r="AP63" s="14"/>
      <c r="AQ63" s="14"/>
      <c r="AR63" s="14"/>
      <c r="AS63" s="14"/>
      <c r="AT63" s="14"/>
      <c r="AU63" s="14"/>
      <c r="AV63" s="14"/>
      <c r="AW63" s="14"/>
      <c r="AX63" s="14"/>
      <c r="AY63" s="15"/>
      <c r="AZ63" s="14"/>
    </row>
    <row r="64" spans="1:52" ht="14.25" hidden="1" customHeight="1">
      <c r="A64" s="31"/>
      <c r="B64" s="31"/>
      <c r="C64" s="31"/>
      <c r="D64" s="31"/>
      <c r="E64" s="31"/>
      <c r="F64" s="31"/>
      <c r="G64" s="31"/>
      <c r="H64" s="31"/>
      <c r="I64" s="31"/>
      <c r="L64" s="20"/>
      <c r="M64" s="20"/>
      <c r="N64" s="20"/>
      <c r="O64" s="20"/>
      <c r="P64" s="20"/>
      <c r="Q64" s="20"/>
      <c r="R64" s="20"/>
      <c r="S64" s="20"/>
      <c r="T64" s="20"/>
      <c r="U64" s="20"/>
    </row>
    <row r="65" spans="1:21" ht="14.25" hidden="1" customHeight="1">
      <c r="A65" s="31"/>
      <c r="B65" s="31"/>
      <c r="C65" s="31"/>
      <c r="D65" s="31"/>
      <c r="E65" s="31"/>
      <c r="F65" s="31"/>
      <c r="G65" s="31"/>
      <c r="H65" s="31"/>
      <c r="I65" s="31"/>
      <c r="L65" s="20"/>
      <c r="M65" s="20"/>
      <c r="N65" s="20"/>
      <c r="O65" s="20"/>
      <c r="P65" s="20"/>
      <c r="Q65" s="20"/>
      <c r="R65" s="20"/>
      <c r="S65" s="20"/>
      <c r="T65" s="20"/>
      <c r="U65" s="20"/>
    </row>
    <row r="66" spans="1:21" ht="14.25" hidden="1" customHeight="1">
      <c r="A66" s="31"/>
      <c r="B66" s="31"/>
      <c r="C66" s="31"/>
      <c r="D66" s="31"/>
      <c r="E66" s="31"/>
      <c r="F66" s="31"/>
      <c r="G66" s="31"/>
      <c r="H66" s="31"/>
      <c r="I66" s="31"/>
      <c r="L66" s="20"/>
      <c r="M66" s="21"/>
      <c r="N66" s="20"/>
      <c r="O66" s="20"/>
      <c r="P66" s="20"/>
      <c r="Q66" s="20"/>
      <c r="R66" s="20"/>
      <c r="S66" s="20"/>
      <c r="T66" s="20"/>
      <c r="U66" s="20"/>
    </row>
    <row r="67" spans="1:21" hidden="1"/>
    <row r="68" spans="1:21" hidden="1"/>
    <row r="69" spans="1:21" hidden="1"/>
  </sheetData>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the Data</vt:lpstr>
      <vt:lpstr>Births by Mother's Age</vt:lpstr>
      <vt:lpstr>Age-Specific Fertility Rates</vt:lpstr>
      <vt:lpstr>CA &amp; County Total Births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Births Report</dc:title>
  <dc:creator>Gallardo, Andres</dc:creator>
  <cp:lastModifiedBy>Gallardo, Andres</cp:lastModifiedBy>
  <dcterms:created xsi:type="dcterms:W3CDTF">2020-01-10T00:34:34Z</dcterms:created>
  <dcterms:modified xsi:type="dcterms:W3CDTF">2021-03-03T02:29:14Z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